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4875" windowHeight="1290"/>
  </bookViews>
  <sheets>
    <sheet name="План закупок" sheetId="4" r:id="rId1"/>
    <sheet name="Инструкция по заполнению" sheetId="2" r:id="rId2"/>
    <sheet name="Способы закупок" sheetId="3" r:id="rId3"/>
  </sheets>
  <definedNames>
    <definedName name="_xlnm._FilterDatabase" localSheetId="0" hidden="1">'План закупок'!$B$12:$BI$1013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13" i="4" l="1"/>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l="1"/>
  <c r="F974" i="4"/>
  <c r="F973" i="4"/>
  <c r="F972" i="4"/>
  <c r="F971" i="4"/>
  <c r="F970" i="4"/>
  <c r="F969" i="4"/>
  <c r="F968" i="4"/>
  <c r="F967" i="4"/>
  <c r="F966" i="4"/>
  <c r="F965" i="4"/>
  <c r="F964" i="4"/>
  <c r="F963" i="4"/>
  <c r="F962" i="4"/>
  <c r="F961" i="4"/>
  <c r="F960" i="4"/>
  <c r="F959" i="4"/>
  <c r="F958" i="4"/>
  <c r="F957" i="4" l="1"/>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l="1"/>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l="1"/>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622" i="4" l="1"/>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617" i="4" l="1"/>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8" i="4"/>
  <c r="F619" i="4"/>
  <c r="F620" i="4"/>
  <c r="F621" i="4"/>
  <c r="F549" i="4" l="1"/>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l="1"/>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2" i="4" l="1"/>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96" i="4"/>
  <c r="F395" i="4"/>
  <c r="F394" i="4"/>
  <c r="F393" i="4"/>
  <c r="F356" i="4" l="1"/>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l="1"/>
  <c r="F323" i="4"/>
  <c r="F322" i="4"/>
  <c r="F321" i="4"/>
  <c r="F320" i="4"/>
  <c r="F319" i="4"/>
  <c r="F318" i="4"/>
  <c r="F317" i="4"/>
  <c r="F316" i="4"/>
  <c r="F315" i="4"/>
  <c r="F314" i="4"/>
  <c r="F313" i="4"/>
  <c r="F312" i="4"/>
  <c r="F311" i="4"/>
  <c r="F310" i="4"/>
  <c r="F309" i="4"/>
  <c r="F308" i="4"/>
  <c r="F307" i="4"/>
  <c r="F306" i="4"/>
  <c r="F305" i="4"/>
  <c r="F304" i="4"/>
  <c r="F302" i="4" l="1"/>
  <c r="F301" i="4"/>
  <c r="F303" i="4" l="1"/>
  <c r="F299" i="4" l="1"/>
  <c r="F298" i="4"/>
  <c r="F297" i="4"/>
  <c r="F296" i="4"/>
  <c r="F295" i="4"/>
  <c r="F294" i="4"/>
  <c r="F293" i="4"/>
  <c r="F292" i="4"/>
  <c r="F291" i="4"/>
  <c r="F290" i="4"/>
  <c r="F289" i="4"/>
  <c r="F288" i="4"/>
  <c r="F287" i="4"/>
  <c r="F286" i="4"/>
  <c r="F300" i="4" l="1"/>
  <c r="F285" i="4" l="1"/>
  <c r="F284" i="4"/>
  <c r="F283" i="4"/>
  <c r="F282" i="4"/>
  <c r="F281" i="4"/>
  <c r="F280" i="4"/>
  <c r="F279" i="4"/>
  <c r="F278" i="4"/>
  <c r="F277" i="4"/>
  <c r="F276" i="4"/>
  <c r="F275" i="4"/>
  <c r="F274" i="4"/>
  <c r="F273" i="4" l="1"/>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l="1"/>
  <c r="F246" i="4"/>
  <c r="F245" i="4" l="1"/>
  <c r="F244" i="4"/>
  <c r="F243" i="4"/>
  <c r="F242" i="4"/>
  <c r="F241" i="4"/>
  <c r="F240" i="4"/>
  <c r="F239" i="4"/>
  <c r="F238" i="4"/>
  <c r="F237" i="4"/>
  <c r="F236" i="4"/>
  <c r="F235" i="4"/>
  <c r="F234" i="4" l="1"/>
  <c r="F233" i="4"/>
  <c r="F232" i="4"/>
  <c r="F231" i="4"/>
  <c r="F230" i="4"/>
  <c r="F229" i="4"/>
  <c r="F228" i="4"/>
  <c r="F227" i="4"/>
  <c r="F226" i="4"/>
  <c r="F225" i="4"/>
  <c r="F224" i="4"/>
  <c r="F223" i="4" l="1"/>
  <c r="F222" i="4"/>
  <c r="F221" i="4" l="1"/>
  <c r="F220" i="4"/>
  <c r="F219" i="4"/>
  <c r="F218" i="4"/>
  <c r="F217" i="4"/>
  <c r="F216" i="4"/>
  <c r="F215" i="4"/>
  <c r="F214" i="4"/>
  <c r="F213" i="4"/>
  <c r="F212" i="4"/>
  <c r="F211" i="4"/>
  <c r="F210" i="4"/>
  <c r="F209" i="4"/>
  <c r="F208" i="4"/>
  <c r="F207" i="4"/>
  <c r="F206" i="4"/>
  <c r="F205" i="4"/>
  <c r="F203" i="4" l="1"/>
  <c r="F202" i="4"/>
  <c r="F201" i="4"/>
  <c r="F200" i="4"/>
  <c r="F199" i="4"/>
  <c r="F198" i="4"/>
  <c r="F197" i="4"/>
  <c r="F196" i="4"/>
  <c r="F195" i="4"/>
  <c r="F194" i="4"/>
  <c r="F204" i="4" l="1"/>
  <c r="F192" i="4" l="1"/>
  <c r="F191" i="4"/>
  <c r="F190" i="4"/>
  <c r="F189" i="4"/>
  <c r="F188" i="4"/>
  <c r="F187" i="4"/>
  <c r="F186" i="4"/>
  <c r="F185" i="4"/>
  <c r="F184" i="4"/>
  <c r="F183" i="4"/>
  <c r="F182" i="4"/>
  <c r="F193" i="4"/>
  <c r="F181" i="4" l="1"/>
  <c r="F161" i="4" l="1"/>
  <c r="F160" i="4"/>
  <c r="F159" i="4"/>
  <c r="F158" i="4"/>
  <c r="F157" i="4"/>
  <c r="F163" i="4"/>
  <c r="F179" i="4" l="1"/>
  <c r="F178" i="4"/>
  <c r="F177" i="4"/>
  <c r="F176" i="4"/>
  <c r="F175" i="4"/>
  <c r="F174" i="4"/>
  <c r="F173" i="4"/>
  <c r="F172" i="4"/>
  <c r="F171" i="4"/>
  <c r="F170" i="4"/>
  <c r="F169" i="4"/>
  <c r="F168" i="4"/>
  <c r="F167" i="4"/>
  <c r="F166" i="4"/>
  <c r="F165" i="4"/>
  <c r="F164" i="4"/>
  <c r="F180" i="4"/>
  <c r="F162" i="4" l="1"/>
  <c r="F156" i="4" l="1"/>
  <c r="F155" i="4"/>
  <c r="F154" i="4"/>
  <c r="F153" i="4"/>
  <c r="F152" i="4"/>
  <c r="F151" i="4"/>
  <c r="F150" i="4"/>
  <c r="F149" i="4"/>
  <c r="F148" i="4"/>
  <c r="F147" i="4"/>
  <c r="F146" i="4"/>
  <c r="F145" i="4"/>
  <c r="F144" i="4"/>
  <c r="F143" i="4"/>
  <c r="F142" i="4"/>
  <c r="F141" i="4"/>
  <c r="F140" i="4"/>
  <c r="F139" i="4"/>
  <c r="F135" i="4" l="1"/>
  <c r="F134" i="4" l="1"/>
  <c r="F133" i="4"/>
  <c r="F132" i="4"/>
  <c r="F131" i="4"/>
  <c r="F130" i="4"/>
  <c r="F129" i="4"/>
  <c r="F128" i="4"/>
  <c r="F138" i="4" l="1"/>
  <c r="F137" i="4"/>
  <c r="F136" i="4"/>
  <c r="F123" i="4" l="1"/>
  <c r="F122" i="4"/>
  <c r="F121" i="4"/>
  <c r="F120" i="4"/>
  <c r="F119" i="4"/>
  <c r="F118" i="4"/>
  <c r="F117" i="4"/>
  <c r="F116" i="4"/>
  <c r="F115" i="4"/>
  <c r="F114" i="4"/>
  <c r="F113" i="4" l="1"/>
  <c r="F112" i="4"/>
  <c r="F111" i="4"/>
  <c r="F110" i="4"/>
  <c r="F109" i="4"/>
  <c r="F108" i="4"/>
  <c r="F107" i="4" l="1"/>
  <c r="F106" i="4" l="1"/>
  <c r="F105" i="4"/>
  <c r="F104" i="4" l="1"/>
  <c r="F103" i="4"/>
  <c r="F102" i="4"/>
  <c r="F101" i="4"/>
  <c r="F100" i="4"/>
  <c r="F99" i="4"/>
  <c r="F98" i="4"/>
  <c r="F97" i="4"/>
  <c r="F96" i="4"/>
  <c r="F95" i="4"/>
  <c r="F94" i="4" l="1"/>
  <c r="F93" i="4"/>
  <c r="F92" i="4"/>
  <c r="F91" i="4"/>
  <c r="F90" i="4"/>
  <c r="F89" i="4"/>
  <c r="F88" i="4"/>
  <c r="F87" i="4"/>
  <c r="F86" i="4"/>
  <c r="F85" i="4"/>
  <c r="F84" i="4"/>
  <c r="F83" i="4"/>
  <c r="F82" i="4"/>
  <c r="F81" i="4"/>
  <c r="F80" i="4" l="1"/>
  <c r="F79" i="4"/>
  <c r="F78" i="4"/>
  <c r="F77" i="4"/>
  <c r="F76" i="4"/>
  <c r="F75" i="4"/>
  <c r="F74" i="4"/>
  <c r="F73" i="4"/>
  <c r="F72" i="4"/>
  <c r="F71" i="4"/>
  <c r="F70" i="4"/>
  <c r="F69" i="4"/>
  <c r="F68" i="4"/>
  <c r="F67" i="4"/>
  <c r="F66" i="4"/>
  <c r="F65" i="4"/>
  <c r="F64" i="4"/>
  <c r="F63" i="4"/>
  <c r="F62" i="4"/>
  <c r="F61" i="4"/>
  <c r="F60" i="4"/>
  <c r="F59" i="4"/>
  <c r="F58" i="4" l="1"/>
  <c r="F57" i="4"/>
  <c r="F56" i="4"/>
  <c r="F55" i="4"/>
  <c r="F54" i="4"/>
  <c r="F53" i="4"/>
  <c r="F52" i="4"/>
  <c r="F51" i="4"/>
  <c r="F50" i="4"/>
  <c r="F49" i="4"/>
  <c r="F48" i="4"/>
  <c r="F47" i="4" l="1"/>
  <c r="F46" i="4"/>
  <c r="F45" i="4"/>
  <c r="F44" i="4"/>
  <c r="F43" i="4"/>
  <c r="F42" i="4"/>
  <c r="F41" i="4"/>
  <c r="F40" i="4"/>
  <c r="F39" i="4"/>
  <c r="F38" i="4"/>
  <c r="F37" i="4" l="1"/>
  <c r="F36" i="4"/>
  <c r="F35" i="4"/>
  <c r="F34" i="4"/>
  <c r="F33" i="4"/>
  <c r="F32" i="4"/>
  <c r="F31" i="4"/>
  <c r="F30" i="4"/>
  <c r="F29" i="4"/>
  <c r="F28" i="4"/>
  <c r="F27" i="4"/>
  <c r="F26" i="4"/>
  <c r="F25" i="4"/>
  <c r="F24" i="4"/>
  <c r="F23" i="4"/>
  <c r="F22" i="4"/>
  <c r="F21" i="4"/>
  <c r="F20" i="4"/>
  <c r="F19" i="4"/>
  <c r="F18" i="4"/>
  <c r="F17" i="4"/>
  <c r="F16" i="4"/>
  <c r="F15" i="4"/>
  <c r="F14" i="4"/>
  <c r="F13" i="4"/>
</calcChain>
</file>

<file path=xl/sharedStrings.xml><?xml version="1.0" encoding="utf-8"?>
<sst xmlns="http://schemas.openxmlformats.org/spreadsheetml/2006/main" count="19775" uniqueCount="4854">
  <si>
    <t>Изменения выделены серым цветом</t>
  </si>
  <si>
    <t>Порядковый номер в ЕИС</t>
  </si>
  <si>
    <t>Код по ОКВЭД2</t>
  </si>
  <si>
    <t>Код по ОКПД2</t>
  </si>
  <si>
    <t>Тип объекта закупки</t>
  </si>
  <si>
    <t>Условия договора</t>
  </si>
  <si>
    <t>Способ закупки</t>
  </si>
  <si>
    <t>Закупка в электронной форме</t>
  </si>
  <si>
    <t>Финансовое обеспечение</t>
  </si>
  <si>
    <t>дополнительные поля</t>
  </si>
  <si>
    <t>Признак
"Причина внесения изменений"</t>
  </si>
  <si>
    <t>Дополнительная информация</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</si>
  <si>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</si>
  <si>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</si>
  <si>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</si>
  <si>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</si>
  <si>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</si>
  <si>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Признак указания адреса поставки для всей позиции плана в целом</t>
  </si>
  <si>
    <t>!!!Код причины изменения (гр. 24)  всегда одно значение</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</si>
  <si>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</si>
  <si>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</si>
  <si>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</si>
  <si>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</si>
  <si>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</si>
  <si>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</si>
  <si>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</si>
  <si>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Начальная (максимальная) цена договора включает финансирование за счет бюджетных средств</t>
  </si>
  <si>
    <t>Реестровый номер контракта 44-ФЗ</t>
  </si>
  <si>
    <t xml:space="preserve">Дата окончания этапа контракта 44-ФЗ </t>
  </si>
  <si>
    <t>Код целевой статьи расходов</t>
  </si>
  <si>
    <t>Код вида расходов</t>
  </si>
  <si>
    <t>Объём финансового обеспечения (руб.)</t>
  </si>
  <si>
    <t>код способа закупки в ЕИС</t>
  </si>
  <si>
    <t>валюта закупки
(международный 
Код)</t>
  </si>
  <si>
    <t>Закупка у МСП
(1 - да / 0 - нет)</t>
  </si>
  <si>
    <t>Признак «Закупка
не учитывается в
соответствии с
пунктом 7
постановления
Правительства РФ
от 11.12.2014 No
1352»
(код категории 
или 0)</t>
  </si>
  <si>
    <t>курс валюты (при условии отличия валюты от рубля)</t>
  </si>
  <si>
    <t>Дата установки курса</t>
  </si>
  <si>
    <t>Начальная
(максимальная
цена) договора в
рублевом
эквиваленте</t>
  </si>
  <si>
    <t>"Закупка товаров (работ, услуг), удовлетворяющих критериям отнесения к инновационной продукции, высокотехнологичной продукции" (1-да/0-нет)</t>
  </si>
  <si>
    <t>По новым закупкам всегда проверять ОКПД2 по Консультант+</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</si>
  <si>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</si>
  <si>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</si>
  <si>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</si>
  <si>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</si>
  <si>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</si>
  <si>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Исключаемые ПП РФ 1352</t>
  </si>
  <si>
    <t>В соответствии с техническим заданием</t>
  </si>
  <si>
    <t>Штука</t>
  </si>
  <si>
    <t>71000000000</t>
  </si>
  <si>
    <t>Тюменская область</t>
  </si>
  <si>
    <t>ОК</t>
  </si>
  <si>
    <t>RUB</t>
  </si>
  <si>
    <t>0</t>
  </si>
  <si>
    <t>73.11.11.000</t>
  </si>
  <si>
    <t>35.30.2</t>
  </si>
  <si>
    <t>35.30.11.120</t>
  </si>
  <si>
    <t>71.20.9</t>
  </si>
  <si>
    <t>71.20.19.190</t>
  </si>
  <si>
    <t>68.20.2</t>
  </si>
  <si>
    <t>43.21.10.120</t>
  </si>
  <si>
    <t>43.21.10.290</t>
  </si>
  <si>
    <t>71.12.12</t>
  </si>
  <si>
    <t>71.12.13.000</t>
  </si>
  <si>
    <t>65.12.3</t>
  </si>
  <si>
    <t>65.12.2</t>
  </si>
  <si>
    <t>65.12.29.000</t>
  </si>
  <si>
    <t>42.22.2</t>
  </si>
  <si>
    <t>81.21.10.000</t>
  </si>
  <si>
    <t>26.51.45.190</t>
  </si>
  <si>
    <t>43.21</t>
  </si>
  <si>
    <t>45.20.2</t>
  </si>
  <si>
    <t>45.2</t>
  </si>
  <si>
    <t>42.22.12.110</t>
  </si>
  <si>
    <t>26.20.40.190</t>
  </si>
  <si>
    <t>43.22</t>
  </si>
  <si>
    <t>80.1</t>
  </si>
  <si>
    <t>43.22.12.190</t>
  </si>
  <si>
    <t>41.2</t>
  </si>
  <si>
    <t>41.20.40.900</t>
  </si>
  <si>
    <t>45.20.1</t>
  </si>
  <si>
    <t>45.20.21.222</t>
  </si>
  <si>
    <t>43.22.12.120</t>
  </si>
  <si>
    <t>43.29</t>
  </si>
  <si>
    <t>43.29.11.140</t>
  </si>
  <si>
    <t>33.14</t>
  </si>
  <si>
    <t>33.14.19.000</t>
  </si>
  <si>
    <t>45.20.21.100</t>
  </si>
  <si>
    <t>45.20.22.000</t>
  </si>
  <si>
    <t>33.14.11.000</t>
  </si>
  <si>
    <t>81.21</t>
  </si>
  <si>
    <t>42.22.1</t>
  </si>
  <si>
    <t>27.51</t>
  </si>
  <si>
    <t>27.51.26.110</t>
  </si>
  <si>
    <t>31.09.11.190</t>
  </si>
  <si>
    <t>15.20.32.120</t>
  </si>
  <si>
    <t>32.99.1</t>
  </si>
  <si>
    <t>32.99.11.199</t>
  </si>
  <si>
    <t>Оказание услуг по теплоснабжению производственной базы ПРЭС филиала АО "Россети Тюмень" Нефтеюганские электрические сети</t>
  </si>
  <si>
    <t>Поставка светотехнических материалов для нужд АО "Россети Тюмень"</t>
  </si>
  <si>
    <t>Поставка электроизмерительных, лабораторных и щитовых приборов для нужд АО "Россети Тюмень"</t>
  </si>
  <si>
    <t>Поставка средств защиты головы, рук, органов зрения, слуха, дыхания для нужд АО "Россети Тюмень"</t>
  </si>
  <si>
    <t>Поставка специальной обуви для нужд АО "Россети Тюмень"</t>
  </si>
  <si>
    <t>Поставка средств защиты, приспособлений и инструментов для работы на высоте для нужд АО "Россети Тюмень"</t>
  </si>
  <si>
    <t>Гигакалория</t>
  </si>
  <si>
    <t>ОА</t>
  </si>
  <si>
    <t>ЕП</t>
  </si>
  <si>
    <t>ОЗК</t>
  </si>
  <si>
    <t>ОЗП</t>
  </si>
  <si>
    <t>Порядковый номер</t>
  </si>
  <si>
    <t>Признак «Позиция учитывается в нескольких планах закупки»</t>
  </si>
  <si>
    <t>Глобальный идентификатор позиции</t>
  </si>
  <si>
    <t>Закупка запланирована на третий или последующие годы реализации плана закупки (1 - да / 0 - нет)</t>
  </si>
  <si>
    <t>Идентификатор родительской позиции</t>
  </si>
  <si>
    <t>GUID</t>
  </si>
  <si>
    <r>
      <t xml:space="preserve">Всегда целое число, нумерация последовательная, и не зависит от временного периода размещения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t>
    </r>
    <r>
      <rPr>
        <b/>
        <sz val="11"/>
        <color indexed="8"/>
        <rFont val="Calibri"/>
        <family val="2"/>
        <charset val="204"/>
      </rPr>
      <t>2</t>
    </r>
    <r>
      <rPr>
        <sz val="11"/>
        <color theme="1"/>
        <rFont val="Calibri"/>
        <family val="2"/>
        <scheme val="minor"/>
      </rPr>
      <t>"…"</t>
    </r>
    <r>
      <rPr>
        <b/>
        <sz val="11"/>
        <color indexed="8"/>
        <rFont val="Calibri"/>
        <family val="2"/>
        <charset val="204"/>
      </rPr>
      <t>100000</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А1</t>
    </r>
    <r>
      <rPr>
        <sz val="11"/>
        <color theme="1"/>
        <rFont val="Calibri"/>
        <family val="2"/>
        <scheme val="minor"/>
      </rPr>
      <t>", "</t>
    </r>
    <r>
      <rPr>
        <b/>
        <sz val="11"/>
        <color indexed="10"/>
        <rFont val="Calibri"/>
        <family val="2"/>
        <charset val="204"/>
      </rPr>
      <t>а</t>
    </r>
    <r>
      <rPr>
        <sz val="11"/>
        <color theme="1"/>
        <rFont val="Calibri"/>
        <family val="2"/>
        <scheme val="minor"/>
      </rPr>
      <t>", "</t>
    </r>
    <r>
      <rPr>
        <b/>
        <sz val="11"/>
        <color indexed="10"/>
        <rFont val="Calibri"/>
        <family val="2"/>
        <charset val="204"/>
      </rPr>
      <t>1,1</t>
    </r>
    <r>
      <rPr>
        <sz val="11"/>
        <color theme="1"/>
        <rFont val="Calibri"/>
        <family val="2"/>
        <scheme val="minor"/>
      </rPr>
      <t>"</t>
    </r>
  </si>
  <si>
    <r>
      <t xml:space="preserve">Один код в формате "##.##.##"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31</t>
    </r>
    <r>
      <rPr>
        <sz val="11"/>
        <color theme="1"/>
        <rFont val="Calibri"/>
        <family val="2"/>
        <scheme val="minor"/>
      </rPr>
      <t>","</t>
    </r>
    <r>
      <rPr>
        <b/>
        <sz val="11"/>
        <color indexed="8"/>
        <rFont val="Calibri"/>
        <family val="2"/>
        <charset val="204"/>
      </rPr>
      <t>31.20</t>
    </r>
    <r>
      <rPr>
        <sz val="11"/>
        <color theme="1"/>
        <rFont val="Calibri"/>
        <family val="2"/>
        <scheme val="minor"/>
      </rPr>
      <t>","</t>
    </r>
    <r>
      <rPr>
        <b/>
        <sz val="11"/>
        <color indexed="8"/>
        <rFont val="Calibri"/>
        <family val="2"/>
        <charset val="204"/>
      </rPr>
      <t>31.20.9</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DL31</t>
    </r>
    <r>
      <rPr>
        <sz val="11"/>
        <color theme="1"/>
        <rFont val="Calibri"/>
        <family val="2"/>
        <scheme val="minor"/>
      </rPr>
      <t>", "</t>
    </r>
    <r>
      <rPr>
        <b/>
        <sz val="11"/>
        <color indexed="10"/>
        <rFont val="Calibri"/>
        <family val="2"/>
        <charset val="204"/>
      </rPr>
      <t>DL</t>
    </r>
    <r>
      <rPr>
        <sz val="11"/>
        <color theme="1"/>
        <rFont val="Calibri"/>
        <family val="2"/>
        <scheme val="minor"/>
      </rPr>
      <t>", "</t>
    </r>
    <r>
      <rPr>
        <b/>
        <sz val="11"/>
        <color indexed="10"/>
        <rFont val="Calibri"/>
        <family val="2"/>
        <charset val="204"/>
      </rPr>
      <t>31.2 - 31.5</t>
    </r>
    <r>
      <rPr>
        <sz val="11"/>
        <color theme="1"/>
        <rFont val="Calibri"/>
        <family val="2"/>
        <scheme val="minor"/>
      </rPr>
      <t>", "</t>
    </r>
    <r>
      <rPr>
        <b/>
        <sz val="11"/>
        <color indexed="10"/>
        <rFont val="Calibri"/>
        <family val="2"/>
        <charset val="204"/>
      </rPr>
      <t>31.2, 31.5</t>
    </r>
    <r>
      <rPr>
        <sz val="11"/>
        <color theme="1"/>
        <rFont val="Calibri"/>
        <family val="2"/>
        <scheme val="minor"/>
      </rPr>
      <t>" (*)</t>
    </r>
  </si>
  <si>
    <t>Заполняется значением: 
- G - Товар
- W - Работа
- S - Услуга</t>
  </si>
  <si>
    <r>
      <t xml:space="preserve">Один код из справочника- один товар в позиции, число из  3 цифр. При невозможности определения количества товара или поставляемых услуг — заполняется символом «-»
Пример:
Можно: "055", "005", "166", "-"
</t>
    </r>
    <r>
      <rPr>
        <sz val="10"/>
        <color indexed="10"/>
        <rFont val="Arial"/>
        <family val="2"/>
        <charset val="204"/>
      </rPr>
      <t>Нельзя!!!: "Кг(166)", "Кг", "55"</t>
    </r>
  </si>
  <si>
    <t>Текстовое поле от 1 до 2000 символов</t>
  </si>
  <si>
    <r>
      <t xml:space="preserve">Число, всего 25 знаков с 5 знаками после запятой. При невозможности определения количества товара или поставляемых услуг — заполняется символом «-»
Пример:
Можно: "0.0025", "369000.12", "1", "-"
</t>
    </r>
    <r>
      <rPr>
        <sz val="10"/>
        <color indexed="10"/>
        <rFont val="Arial"/>
        <family val="2"/>
        <charset val="204"/>
      </rPr>
      <t>Нельзя!!!: "Нет данных", "0,3-0,5", "0,2"</t>
    </r>
  </si>
  <si>
    <r>
      <t xml:space="preserve">Один код из справочника - одна позиция товара, всегда целое число, 11 знаков
</t>
    </r>
    <r>
      <rPr>
        <b/>
        <sz val="10"/>
        <color indexed="10"/>
        <rFont val="Arial"/>
        <family val="2"/>
        <charset val="204"/>
      </rPr>
      <t xml:space="preserve">НЕ ТОЧНЕЕ РЕГИОНА!
</t>
    </r>
    <r>
      <rPr>
        <sz val="11"/>
        <color theme="1"/>
        <rFont val="Calibri"/>
        <family val="2"/>
        <scheme val="minor"/>
      </rPr>
      <t xml:space="preserve">Пример:
Можно:     "01000000000", "12000000000"
</t>
    </r>
    <r>
      <rPr>
        <sz val="10"/>
        <color indexed="10"/>
        <rFont val="Arial"/>
        <family val="2"/>
        <charset val="204"/>
      </rPr>
      <t>Нельзя!!!: "25206000000", "01"</t>
    </r>
  </si>
  <si>
    <t>Текстовое поле  до 2000 символов</t>
  </si>
  <si>
    <r>
      <t xml:space="preserve">Только цифры, без пробелов и лишних знаков, копейки отделются точкой «.» не более 20 знаков.
Пример:
Можно: "0.25", "369000", "1"
</t>
    </r>
    <r>
      <rPr>
        <sz val="10"/>
        <color indexed="10"/>
        <rFont val="Arial"/>
        <family val="2"/>
        <charset val="204"/>
      </rPr>
      <t>Нельзя!!!: "0", "Нет данных", "100-990" ,"0,123"</t>
    </r>
  </si>
  <si>
    <r>
      <t xml:space="preserve">Дата в формате ДД.ММ.ГГГГ 
или ММ.ГГГГ
Пример:
Можно: "01.01.2015", "01.2015"
</t>
    </r>
    <r>
      <rPr>
        <sz val="10"/>
        <color indexed="10"/>
        <rFont val="Arial"/>
        <family val="2"/>
        <charset val="204"/>
      </rPr>
      <t>Нельзя!!!: "н.д.", "01.15", "1 кв", "03.2015 - 06.2015", "01/01/2015", "01-2015"</t>
    </r>
  </si>
  <si>
    <r>
      <t xml:space="preserve">Дата в формате ММ.ГГГГ
Пример:
Можно: "03.2015"
</t>
    </r>
    <r>
      <rPr>
        <sz val="10"/>
        <color indexed="10"/>
        <rFont val="Arial"/>
        <family val="2"/>
        <charset val="204"/>
      </rPr>
      <t>Нельзя!!!: "н.д.", "01.15", "1 кв", "01.03.2015"</t>
    </r>
  </si>
  <si>
    <t>Текстовое поле от 1 до 2000 символов. Должно в точности совпадать с наименованием 
способа закупки на ООС</t>
  </si>
  <si>
    <r>
      <t xml:space="preserve">"1" - в электронной, либо "0"- не в электронной
</t>
    </r>
    <r>
      <rPr>
        <b/>
        <u/>
        <sz val="11"/>
        <color indexed="8"/>
        <rFont val="Calibri"/>
        <family val="2"/>
        <charset val="204"/>
      </rPr>
      <t>Пример</t>
    </r>
    <r>
      <rPr>
        <sz val="11"/>
        <color theme="1"/>
        <rFont val="Calibri"/>
        <family val="2"/>
        <scheme val="minor"/>
      </rPr>
      <t xml:space="preserve">: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 "</t>
    </r>
    <r>
      <rPr>
        <b/>
        <sz val="11"/>
        <color indexed="8"/>
        <rFont val="Calibri"/>
        <family val="2"/>
        <charset val="204"/>
      </rPr>
      <t>0</t>
    </r>
    <r>
      <rPr>
        <sz val="11"/>
        <color theme="1"/>
        <rFont val="Calibri"/>
        <family val="2"/>
        <scheme val="minor"/>
      </rPr>
      <t xml:space="preserve">"
</t>
    </r>
    <r>
      <rPr>
        <u/>
        <sz val="11"/>
        <color indexed="8"/>
        <rFont val="Calibri"/>
        <family val="2"/>
        <charset val="204"/>
      </rPr>
      <t>Нельзя!!!:</t>
    </r>
    <r>
      <rPr>
        <sz val="11"/>
        <color theme="1"/>
        <rFont val="Calibri"/>
        <family val="2"/>
        <scheme val="minor"/>
      </rPr>
      <t xml:space="preserve"> "</t>
    </r>
    <r>
      <rPr>
        <b/>
        <sz val="11"/>
        <color indexed="10"/>
        <rFont val="Calibri"/>
        <family val="2"/>
        <charset val="204"/>
      </rPr>
      <t>н.д.</t>
    </r>
    <r>
      <rPr>
        <sz val="11"/>
        <color theme="1"/>
        <rFont val="Calibri"/>
        <family val="2"/>
        <scheme val="minor"/>
      </rPr>
      <t>", "</t>
    </r>
    <r>
      <rPr>
        <b/>
        <sz val="11"/>
        <color indexed="10"/>
        <rFont val="Calibri"/>
        <family val="2"/>
        <charset val="204"/>
      </rPr>
      <t>да</t>
    </r>
    <r>
      <rPr>
        <sz val="11"/>
        <color theme="1"/>
        <rFont val="Calibri"/>
        <family val="2"/>
        <scheme val="minor"/>
      </rPr>
      <t>", "нет"</t>
    </r>
  </si>
  <si>
    <t>"1" - да, либо "0"- нет
Пример:
Можно: "1", "0"
Нельзя!!!: "н.д.", "да", "нет"</t>
  </si>
  <si>
    <t>Заполняется, если в стобце 17 указано значение "1".
Может быть заполнено значениями:
1 - За счет средств, предусмотренных контрактом 44-ФЗ
2 - За счет средств, предусмотренных контрактом 44-ФЗ, выделяемых в рамках национальных проектов
3 - За счет средств субсидий, выделяемых в рамках национальных проектов.</t>
  </si>
  <si>
    <t>Заполняется, если в столбце 18 указано значение 1 или 2. Значение должно иметь 19 цифр.</t>
  </si>
  <si>
    <r>
      <t xml:space="preserve">Заполняется, если в столбце 18 указано значение 2.
Дата в формате ДД.ММ.ГГГГ 
или ММ.ГГГГ
Пример:
Можно: "01.01.2015", "01.2015"
</t>
    </r>
    <r>
      <rPr>
        <sz val="10"/>
        <color indexed="10"/>
        <rFont val="Arial"/>
        <family val="2"/>
        <charset val="204"/>
      </rPr>
      <t>Нельзя!!!: "н.д.", "01.15", "1 кв", "03.2015 - 06.2015", "01/01/2015", "01-2015"</t>
    </r>
  </si>
  <si>
    <t>Заполняется, если в столбце 18 указано значение 2 или 3</t>
  </si>
  <si>
    <t>Заполняется, если в стобце 17 указано значение "1".</t>
  </si>
  <si>
    <r>
      <t xml:space="preserve">Один код соотвествует выбранному способу закупки, всегда целое число, способ закупки должен быть включен в текущее закупочное положение на сайте </t>
    </r>
    <r>
      <rPr>
        <sz val="11"/>
        <color indexed="62"/>
        <rFont val="Calibri"/>
        <family val="2"/>
        <charset val="204"/>
      </rPr>
      <t>https://zakupki.gov.ru/</t>
    </r>
  </si>
  <si>
    <r>
      <t xml:space="preserve">Буквенный код из справочника. Заполняется только верхним регистром (заглавные буквы) 
Пример:
Можно: "RUB", "USD"
</t>
    </r>
    <r>
      <rPr>
        <sz val="10"/>
        <color indexed="10"/>
        <rFont val="Arial"/>
        <family val="2"/>
        <charset val="204"/>
      </rPr>
      <t>Нельзя!!!: "USD(840)", "978", "0", "usd", "rub"</t>
    </r>
  </si>
  <si>
    <r>
      <t xml:space="preserve">"1" - да, либо "0"- нет
Пример:
Можно: "1", "0"
</t>
    </r>
    <r>
      <rPr>
        <sz val="10"/>
        <color indexed="10"/>
        <rFont val="Arial"/>
        <family val="2"/>
        <charset val="204"/>
      </rPr>
      <t>Нельзя!!!: "н.д.", "да", "нет</t>
    </r>
    <r>
      <rPr>
        <sz val="11"/>
        <color theme="1"/>
        <rFont val="Calibri"/>
        <family val="2"/>
        <scheme val="minor"/>
      </rPr>
      <t>"</t>
    </r>
  </si>
  <si>
    <t>Цифровой код из 
таблицы ниже, 
либо 0, если это 
не относится к закупке.</t>
  </si>
  <si>
    <r>
      <t xml:space="preserve">Дата в формате ДД.ММ.ГГГГ
Пример:
Можно: "01.03.2015"
</t>
    </r>
    <r>
      <rPr>
        <sz val="10"/>
        <color indexed="10"/>
        <rFont val="Arial"/>
        <family val="2"/>
        <charset val="204"/>
      </rPr>
      <t>Нельзя!!!: "н.д.", "01.15", "1 кв", "03.2015"</t>
    </r>
  </si>
  <si>
    <t>Цифровой код из таблицы ниже, либо 0, если это не относится к закупке</t>
  </si>
  <si>
    <t>Буквенное представление статуса позиции (латинские буквы):
"N" - Новая
"P" - Размещена
"C" - Изменена
"A" - Аннулирована</t>
  </si>
  <si>
    <t>Причина указывается в виде цифрового значения от 1 до 3-х:
"1" - Отказ от проведения закупки
"2" - Признание торгов недействительными
"3" - Торги не состоялись</t>
  </si>
  <si>
    <t>Столбец обязателен к заполнению для позиций с долгосрочным договором. Необходимо через двоеточие и точку с запятой указать объем оплаты за каждый год долгосрочного договора. Например, если договор действует с 2017 по 2019 год и каждый год будет вноситься по 1000 рублей, то нужно ввести следующие: 
2017:1000;2018:100;2019:1000
Допустимо указание дробных чисел с 2 цифрами после точки (100.25, 10258.09 и т.д.)</t>
  </si>
  <si>
    <t>Указание необязательно только в случае аннулирования позиции
"1" - да, либо "0"- нет
Пример:
Можно: "1", "0"
Нельзя!!!: "н.д.", "да", "нет"</t>
  </si>
  <si>
    <r>
      <t xml:space="preserve">Заполняется, если позиция является долгосрочной.
Заполняется значениями:
"1" - да, либо "0"- нет
Пример:
Можно: "1", "0"
</t>
    </r>
    <r>
      <rPr>
        <sz val="10"/>
        <color indexed="10"/>
        <rFont val="Arial"/>
        <family val="2"/>
        <charset val="204"/>
      </rPr>
      <t>Нельзя!!!: "н.д.", "да", "нет"</t>
    </r>
  </si>
  <si>
    <t>Для новых, только созданных позиций остается пустым.
Для долгосрочных позиций заполняется GUID позиции из родительского плана закупок.</t>
  </si>
  <si>
    <r>
      <t xml:space="preserve">Заполняется, если дата (период) размещения извещения соответствует третьему и последующим годам размещения плана закупки. 
Поле не обязательно для заполнения.
Заполняется значениями:
"1" - да, либо "0"- нет
Пример:
Можно: "1", "0"
</t>
    </r>
    <r>
      <rPr>
        <sz val="10"/>
        <color indexed="10"/>
        <rFont val="Arial"/>
        <family val="2"/>
        <charset val="204"/>
      </rPr>
      <t>Нельзя!!!: "н.д.", "да", "нет"</t>
    </r>
  </si>
  <si>
    <t>Данное поле не требует заполнения, оно необходимо для интеграции с внешними системами.</t>
  </si>
  <si>
    <t>Данное поле не требует заполнения, после сохранения на жесткий диск компьютера файла плана закупок оно заполнятеся автоматически системой.</t>
  </si>
  <si>
    <t>2 год реализации плана СМСП</t>
  </si>
  <si>
    <t>3 год реализации плана СМСП</t>
  </si>
  <si>
    <t>Примечания:</t>
  </si>
  <si>
    <r>
      <t xml:space="preserve">*) Если необходимо указать </t>
    </r>
    <r>
      <rPr>
        <b/>
        <sz val="10"/>
        <rFont val="Arial"/>
        <family val="2"/>
        <charset val="204"/>
      </rPr>
      <t>несколько товаров / работ / услуг</t>
    </r>
    <r>
      <rPr>
        <sz val="11"/>
        <color theme="1"/>
        <rFont val="Calibri"/>
        <family val="2"/>
        <scheme val="minor"/>
      </rPr>
      <t xml:space="preserve"> для одной позиции плана, необходимо коды </t>
    </r>
    <r>
      <rPr>
        <b/>
        <sz val="10"/>
        <rFont val="Arial"/>
        <family val="2"/>
        <charset val="204"/>
      </rPr>
      <t>ОКДП, ОКВЭД, ОКЕИ, ОКАТО,</t>
    </r>
    <r>
      <rPr>
        <sz val="11"/>
        <color theme="1"/>
        <rFont val="Calibri"/>
        <family val="2"/>
        <scheme val="minor"/>
      </rPr>
      <t xml:space="preserve"> значение полей «Тип объекта закупки», «Сведения о количестве», «Дополнительная информация» и полей блока «Финансовое обеспечение» для данных товаров / работ / услуг вводить</t>
    </r>
    <r>
      <rPr>
        <b/>
        <sz val="10"/>
        <rFont val="Arial"/>
        <family val="2"/>
        <charset val="204"/>
      </rPr>
      <t xml:space="preserve"> через символ «;» без пробелов</t>
    </r>
    <r>
      <rPr>
        <sz val="11"/>
        <color theme="1"/>
        <rFont val="Calibri"/>
        <family val="2"/>
        <scheme val="minor"/>
      </rPr>
      <t xml:space="preserve">. 
Знак «;» нельзя использовать при заполнении данных полей, если этот знак не используется для разделения данных о товарах / работах / услугах. </t>
    </r>
  </si>
  <si>
    <r>
      <t>Поле 27</t>
    </r>
    <r>
      <rPr>
        <sz val="11"/>
        <color theme="1"/>
        <rFont val="Calibri"/>
        <family val="2"/>
        <scheme val="minor"/>
      </rPr>
      <t xml:space="preserve"> может принимать следующие значения (</t>
    </r>
    <r>
      <rPr>
        <sz val="10"/>
        <color indexed="10"/>
        <rFont val="Arial"/>
        <family val="2"/>
        <charset val="204"/>
      </rPr>
      <t>только цифровой код</t>
    </r>
    <r>
      <rPr>
        <sz val="11"/>
        <color theme="1"/>
        <rFont val="Calibri"/>
        <family val="2"/>
        <scheme val="minor"/>
      </rPr>
      <t>):</t>
    </r>
  </si>
  <si>
    <t>1 - Закупки для обеспечения обороны страны и безопасности государства</t>
  </si>
  <si>
    <t>2 - Закупки в области использования атомной энергии</t>
  </si>
  <si>
    <t>3 - Закупки, которые относятся к сфере деятельности субъектов естественных монополий в соответствии с Федеральным законом «О естественных монополиях»</t>
  </si>
  <si>
    <t>4 - 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</si>
  <si>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5 - Закупки финансовых услуг, включая банковские услуги, страховые услуги, услуги на рынке ценных бумаг, услуги по договору лизинга, а также, оказываемые финансовой организацией и связанные с привлечением и (или) размещением денежных средств юридических и физических лиц</t>
  </si>
  <si>
    <t>6 - 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</si>
  <si>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7 - Закупки, в отношении которых принято решение Правительства Российской Федерации в соответствии с частью 16 статьи 4 Федерального закона</t>
  </si>
  <si>
    <t>8 - 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</si>
  <si>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9 - 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</si>
  <si>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10 - 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</si>
  <si>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11 - Закупки, предметом которых является аренда и (или) приобретение в собственность объектов недвижимого имущества</t>
  </si>
  <si>
    <t>12 - Закупки энергоносителей</t>
  </si>
  <si>
    <t>13 - Закупки услуг добычи, хранения, отгрузки (перевалки) и переработки энергоносителей</t>
  </si>
  <si>
    <t>14 - Закупки подвижного состава и материалов верхнего строения железнодорожного пути</t>
  </si>
  <si>
    <t>15 - 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</si>
  <si>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16 - Закупки услуг в области воздушных перевозок и авиационных работ</t>
  </si>
  <si>
    <t>17 - Закупки труб большого диаметра, используемых при строительстве магистральных нефтепроводов и нефтепродуктопроводов</t>
  </si>
  <si>
    <t>18 - 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</si>
  <si>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 xml:space="preserve">19 - 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 </t>
  </si>
  <si>
    <t>20 - 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</si>
  <si>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21 - Закупки услуг подвижной радиотелефонной связи</t>
  </si>
  <si>
    <t>22 - 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</si>
  <si>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23 - 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t>
  </si>
  <si>
    <t xml:space="preserve">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</si>
  <si>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24 - 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</si>
  <si>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25 - 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</si>
  <si>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26 - закупки необработанных природных алмазов.</t>
  </si>
  <si>
    <t>27 - 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</si>
  <si>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r>
      <t>Поле 32</t>
    </r>
    <r>
      <rPr>
        <sz val="11"/>
        <color theme="1"/>
        <rFont val="Calibri"/>
        <family val="2"/>
        <scheme val="minor"/>
      </rPr>
      <t xml:space="preserve"> может принимать следующие значения (</t>
    </r>
    <r>
      <rPr>
        <sz val="10"/>
        <color indexed="53"/>
        <rFont val="Arial"/>
        <family val="2"/>
      </rPr>
      <t>только цифровой код</t>
    </r>
    <r>
      <rPr>
        <sz val="11"/>
        <color theme="1"/>
        <rFont val="Calibri"/>
        <family val="2"/>
        <scheme val="minor"/>
      </rPr>
      <t>):</t>
    </r>
  </si>
  <si>
    <t>1 - изменение потребности в товарах, работах, услугах, в том числе сроков их приобретения, способа осуществления закупки и срока исполнения договора</t>
  </si>
  <si>
    <t>2 - изменение более чем на 10 процентов стоимости планируемых к приобретению товаров (работ, услуг), выявленного в результате подготовки к процедуре проведения конкретной закупки, вследствие чего невозможно осуществление закупки в соответствии с планируемым объемом денежных средств, предусмотренным планом закупки</t>
  </si>
  <si>
    <t>3 - иной случай, установленный положением о закупке и другими документами заказчика</t>
  </si>
  <si>
    <r>
      <t>Поле 34</t>
    </r>
    <r>
      <rPr>
        <sz val="11"/>
        <color theme="1"/>
        <rFont val="Calibri"/>
        <family val="2"/>
        <scheme val="minor"/>
      </rPr>
      <t xml:space="preserve"> может принимать следующие значения:</t>
    </r>
  </si>
  <si>
    <t>N : Новая
P : Размещена
C : Изменена
A : Аннулирована</t>
  </si>
  <si>
    <r>
      <t>Поле 35</t>
    </r>
    <r>
      <rPr>
        <sz val="11"/>
        <color theme="1"/>
        <rFont val="Calibri"/>
        <family val="2"/>
        <scheme val="minor"/>
      </rPr>
      <t xml:space="preserve"> может принимать следующие значения:</t>
    </r>
  </si>
  <si>
    <t>1: Отказ от проведения закупки
2: Признание торгов недействительными
3: Торги не состоялись</t>
  </si>
  <si>
    <t>Коды</t>
  </si>
  <si>
    <t>способ</t>
  </si>
  <si>
    <t>на общих основаниях (0)</t>
  </si>
  <si>
    <t>у СМСП (1)</t>
  </si>
  <si>
    <t>КПО</t>
  </si>
  <si>
    <t>ПО</t>
  </si>
  <si>
    <t>ЗЦ КПО</t>
  </si>
  <si>
    <t>ЗЦ ПО</t>
  </si>
  <si>
    <t>ЗПП</t>
  </si>
  <si>
    <t>7.з</t>
  </si>
  <si>
    <t>7.д</t>
  </si>
  <si>
    <t>7.л</t>
  </si>
  <si>
    <t>65.12.21.000</t>
  </si>
  <si>
    <t>Организация обязательного страхования гражданской ответственности владельцев транспортных средств для нужд АО "Россети Тюмень"</t>
  </si>
  <si>
    <t>Закупка путем участия в процедурах, организованных продавцами продукции (в электронной форме).</t>
  </si>
  <si>
    <t xml:space="preserve">Закупка путем участия в процедурах, организованных продавцами продукции. </t>
  </si>
  <si>
    <t>10.2025</t>
  </si>
  <si>
    <t>07.2025</t>
  </si>
  <si>
    <t>06.2025</t>
  </si>
  <si>
    <t>12.2025</t>
  </si>
  <si>
    <t>77.39.14.000</t>
  </si>
  <si>
    <t>09.2025</t>
  </si>
  <si>
    <t>05.2025</t>
  </si>
  <si>
    <t>Аренда здания и сооружений на Подстанции 110/10 кВ "Кирпичная" для нужд филиала АО "Россети Тюмень" Ноябрьские электрические сети</t>
  </si>
  <si>
    <t>12.2026</t>
  </si>
  <si>
    <t>7.п</t>
  </si>
  <si>
    <t>7.щ</t>
  </si>
  <si>
    <t>08.2025</t>
  </si>
  <si>
    <t>68.20.12.900</t>
  </si>
  <si>
    <t>68.20.12.100</t>
  </si>
  <si>
    <t>Выбор финансовой организации на право заключения договора кредитования в форме возобновляемой кредитной линии с лимитом задолженности 2 000 000 000,00 (два миллиарда) рублей для нужд АО "Россети Тюмень"</t>
  </si>
  <si>
    <t>05.2026</t>
  </si>
  <si>
    <t>04.2025</t>
  </si>
  <si>
    <t>11.2026</t>
  </si>
  <si>
    <t>11.2025</t>
  </si>
  <si>
    <t>06.2026</t>
  </si>
  <si>
    <t>7.к</t>
  </si>
  <si>
    <t>7.ц</t>
  </si>
  <si>
    <t>03.2025</t>
  </si>
  <si>
    <t>7.и</t>
  </si>
  <si>
    <t>74.90.19.190</t>
  </si>
  <si>
    <t>26.2</t>
  </si>
  <si>
    <t>71.12</t>
  </si>
  <si>
    <t>22.11</t>
  </si>
  <si>
    <t>26.3</t>
  </si>
  <si>
    <t>26.51</t>
  </si>
  <si>
    <t>77.39</t>
  </si>
  <si>
    <t>14.12</t>
  </si>
  <si>
    <t>27.4</t>
  </si>
  <si>
    <t>31.01</t>
  </si>
  <si>
    <t>31.09</t>
  </si>
  <si>
    <t>64.19</t>
  </si>
  <si>
    <t>73.11</t>
  </si>
  <si>
    <t>74.9</t>
  </si>
  <si>
    <t>68.2</t>
  </si>
  <si>
    <t>68.20.11.000</t>
  </si>
  <si>
    <t>Аренда помещения для нужд АО "Россети Тюмень"</t>
  </si>
  <si>
    <t>08.2026</t>
  </si>
  <si>
    <t>7.в</t>
  </si>
  <si>
    <t>26.30.30.190</t>
  </si>
  <si>
    <t>7.м</t>
  </si>
  <si>
    <t>7.р</t>
  </si>
  <si>
    <t>09.2026</t>
  </si>
  <si>
    <t>01.2025</t>
  </si>
  <si>
    <t>68.20.29</t>
  </si>
  <si>
    <t>64.19.21</t>
  </si>
  <si>
    <t>Субаренда нежилых офисных помещений, расположенных в здании БЦ "Новион" по адресу: Москва, ул. Самарская, д.1</t>
  </si>
  <si>
    <t>Оказание услуг добровольного страхования автотранспортных средств (КАСКО) для нужд АО "Россети Тюмень"</t>
  </si>
  <si>
    <t>04.2026</t>
  </si>
  <si>
    <t>12.2029</t>
  </si>
  <si>
    <t>02.2026</t>
  </si>
  <si>
    <t>07.2026</t>
  </si>
  <si>
    <t>71.2</t>
  </si>
  <si>
    <t>71.20.19.120</t>
  </si>
  <si>
    <t>86.90.9</t>
  </si>
  <si>
    <t>86.90.19.190</t>
  </si>
  <si>
    <t>25.11</t>
  </si>
  <si>
    <t>25.11.22.110</t>
  </si>
  <si>
    <t>41.1</t>
  </si>
  <si>
    <t>41.10.10.000</t>
  </si>
  <si>
    <t>38.12</t>
  </si>
  <si>
    <t>38.22.29.000</t>
  </si>
  <si>
    <t>31.01.12.150</t>
  </si>
  <si>
    <t>64.99.19</t>
  </si>
  <si>
    <t>64.19.21.000</t>
  </si>
  <si>
    <t>43.11.9</t>
  </si>
  <si>
    <t>43.11.10.000</t>
  </si>
  <si>
    <t>71.12.19.100</t>
  </si>
  <si>
    <t>Предоставление в пользование оптических волокон ВОЛС для нужд филиала АО "Россети Тюмень" Сургутские электрические сети.</t>
  </si>
  <si>
    <t>Оказание услуг по подаче (поставке) тепловой энергии для нужд филиала АО "Россети Тюмень" Сургутские электрические сети в 2025-2026 гг.</t>
  </si>
  <si>
    <t>Выполнение работ по обследованию технического состояния зданий (сооружений) объектов филиала АО "Россети Тюмень" Сургутские электрические сети в 2025 году</t>
  </si>
  <si>
    <t>Оказание услуг по инспекционному контролю за сертифицированной электроэнергией в распределительных сетях АО "Россети Тюмень" в 2025 – 2026 годах.</t>
  </si>
  <si>
    <t>Проведение периодического медицинского осмотра работников филиала АО "Россети Тюмень" Ноябрьские электрические сети Муравленковский РЭС в 2025 году.</t>
  </si>
  <si>
    <t>Поставка опор металлических для нужд филиала АО "Россети Тюмень" Ноябрьские электрические сети</t>
  </si>
  <si>
    <t>Аренда помещений и площадки для размещения персонала и автотранспорта Салехардского РЭС в городе Салехард филиала АО "Россети Тюмень" Северные электрические сети на 2025 - 2026 год</t>
  </si>
  <si>
    <t>Оказание услуг по обращению с отходами I и II классов опасности для нужд филиала АО "Россети Тюмень" Северные электрические сети</t>
  </si>
  <si>
    <t>Приобретение кабинетной мебели для нужд ИА "Россети Тюмень" в 2025 году</t>
  </si>
  <si>
    <t>Услуги по информационному сопровождению деятельности АО "Россети Тюмень" и Группы "Россети" в СМИ и иных медиаресурсах</t>
  </si>
  <si>
    <t>Выбор финансовой организации на право заключения договора о выдаче независимых гарантий с лимитом 250 000 000,00 (двести пятьдесят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</si>
  <si>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2 500 000 000,00 (два миллиарда пятьсот миллионов) рублей для нужд АО "Россети Тюмень"</t>
  </si>
  <si>
    <t>Выполнение работ по демонтажу зданий и сооружений филиала АО "Россети Тюмень" Ноябрьские электрические сети</t>
  </si>
  <si>
    <t>Аренда электросетевого имущества, расположенного по адресу: Тюменская область, Червишевское МО, 53 км автомобильной дороги "Богандинка-Червишево-Чаплык" для нужд филиала АО "Россети Тюмень" Тюменские электрические сети.</t>
  </si>
  <si>
    <t>Разработка ресурсно-технологических моделей, определение индексов к картам регламентных работ загруженным в SAP ERP, материалам, запасным частям и конструкциям, с целью расчёта предельной стоимости работ по техническому обслуживанию и ремонту электротехнического оборудования</t>
  </si>
  <si>
    <t>Аренда нежилых помещений, находящихся в здании, расположенном по адресу: Тюменская область г. Тюмень, ул. М. Горького, д.66 для нужд филиала АО "Россети Тюмень" Тюменские электрические сети</t>
  </si>
  <si>
    <t>02.2025</t>
  </si>
  <si>
    <t>03.2026</t>
  </si>
  <si>
    <t>04.2027</t>
  </si>
  <si>
    <t>10.2026</t>
  </si>
  <si>
    <t>02.2027</t>
  </si>
  <si>
    <t>04.2030</t>
  </si>
  <si>
    <t>09.2027</t>
  </si>
  <si>
    <t>12.2030</t>
  </si>
  <si>
    <t>07.2027</t>
  </si>
  <si>
    <t>12.2027</t>
  </si>
  <si>
    <t>11.2027</t>
  </si>
  <si>
    <t>05.2027</t>
  </si>
  <si>
    <t>06.2027</t>
  </si>
  <si>
    <t>08.2027</t>
  </si>
  <si>
    <t>2025:0;2026:0</t>
  </si>
  <si>
    <t>2025:1970240.85;2026:9351278.99</t>
  </si>
  <si>
    <t>2025:842448;2026:895680</t>
  </si>
  <si>
    <t>2025:1029222.72;2026:857685.6</t>
  </si>
  <si>
    <t>2025:873563.2;2026:327586.2</t>
  </si>
  <si>
    <t>2025:0;2026:0;2027:0</t>
  </si>
  <si>
    <t>2025:0;2026:25375026;2027:6137502</t>
  </si>
  <si>
    <t>2025:1065475.65;2026:620813.55</t>
  </si>
  <si>
    <t>2025:5000000;2026:5000000;2027:5000000;2028:5000000;2029:5000000;2030:0</t>
  </si>
  <si>
    <t>2025:0;2026:0;2027:0;2028:0;2029:0;2030:0</t>
  </si>
  <si>
    <t>2025:120000;2026:120000;2027:120000;2028:120000;2029:120000</t>
  </si>
  <si>
    <t>2025:0;2026:0;2027:0;2028:0;2029:0</t>
  </si>
  <si>
    <t>7000039869</t>
  </si>
  <si>
    <t>2025.0001</t>
  </si>
  <si>
    <t>7000037321</t>
  </si>
  <si>
    <t>2025.0002</t>
  </si>
  <si>
    <t>7000037469</t>
  </si>
  <si>
    <t>2025.0003</t>
  </si>
  <si>
    <t>7000037517</t>
  </si>
  <si>
    <t>2025.0004</t>
  </si>
  <si>
    <t>7000037577</t>
  </si>
  <si>
    <t>2025.0006</t>
  </si>
  <si>
    <t>7000038173</t>
  </si>
  <si>
    <t>2025.0007</t>
  </si>
  <si>
    <t>7000038532</t>
  </si>
  <si>
    <t>2025.0009</t>
  </si>
  <si>
    <t>7000038640</t>
  </si>
  <si>
    <t>2025.0010</t>
  </si>
  <si>
    <t>7000038731</t>
  </si>
  <si>
    <t>2025.0013</t>
  </si>
  <si>
    <t>7000039028</t>
  </si>
  <si>
    <t>2025.0014</t>
  </si>
  <si>
    <t>7000039044</t>
  </si>
  <si>
    <t>2025.0015</t>
  </si>
  <si>
    <t>7000039052</t>
  </si>
  <si>
    <t>2025.0016</t>
  </si>
  <si>
    <t>7000039074</t>
  </si>
  <si>
    <t>2025.0017</t>
  </si>
  <si>
    <t>7000039084</t>
  </si>
  <si>
    <t>2025.0020</t>
  </si>
  <si>
    <t>7000039194</t>
  </si>
  <si>
    <t>2025.0023</t>
  </si>
  <si>
    <t>7000039364</t>
  </si>
  <si>
    <t>2025.0025</t>
  </si>
  <si>
    <t>7000039396</t>
  </si>
  <si>
    <t>2025.0026</t>
  </si>
  <si>
    <t>7000039400</t>
  </si>
  <si>
    <t>2025.0027</t>
  </si>
  <si>
    <t>7000039411</t>
  </si>
  <si>
    <t>2025.0031</t>
  </si>
  <si>
    <t>7000039438</t>
  </si>
  <si>
    <t>2025.0033</t>
  </si>
  <si>
    <t>7000039440</t>
  </si>
  <si>
    <t>2025.0034</t>
  </si>
  <si>
    <t>7000039442</t>
  </si>
  <si>
    <t>2025.0038</t>
  </si>
  <si>
    <t>7000039458</t>
  </si>
  <si>
    <t>2025.0043</t>
  </si>
  <si>
    <t>7000039545</t>
  </si>
  <si>
    <t>2025.0045</t>
  </si>
  <si>
    <t>7000039601</t>
  </si>
  <si>
    <t>На общих основаниях</t>
  </si>
  <si>
    <t>Участники только субъекты МСП</t>
  </si>
  <si>
    <t>2025.0048</t>
  </si>
  <si>
    <t>7.е</t>
  </si>
  <si>
    <t>26.51.6</t>
  </si>
  <si>
    <t>26.51.66.121</t>
  </si>
  <si>
    <t>43.29.19.190</t>
  </si>
  <si>
    <t>43.11</t>
  </si>
  <si>
    <t>29.31</t>
  </si>
  <si>
    <t>29.31.22.190</t>
  </si>
  <si>
    <t>26.20.18.120</t>
  </si>
  <si>
    <t>30.20.9</t>
  </si>
  <si>
    <t>33.17.11.000</t>
  </si>
  <si>
    <t>68.32.3</t>
  </si>
  <si>
    <t>68.32.13.110</t>
  </si>
  <si>
    <t>86.90.4</t>
  </si>
  <si>
    <t>86.90.19.140</t>
  </si>
  <si>
    <t>27.9</t>
  </si>
  <si>
    <t>27.90.33.110</t>
  </si>
  <si>
    <t>68.32.13.120</t>
  </si>
  <si>
    <t>85.42.9</t>
  </si>
  <si>
    <t>85.42.19.900</t>
  </si>
  <si>
    <t>62.01</t>
  </si>
  <si>
    <t>62.01.11.000</t>
  </si>
  <si>
    <t>42.22.21.110</t>
  </si>
  <si>
    <t>Поставка прибора для ультразвуковой диагностики структуры высоковольтного фарфора для нужд филиала АО "Россети Тюмень" Когалымские электрические сети</t>
  </si>
  <si>
    <t>Выполнение работ по капитальному ремонту зданий и сооружений филиала АО "Россети Тюмень" Северные электрические сети</t>
  </si>
  <si>
    <t>Выполнение работ на демонтаж строительных конструкций здания "Аппаратная (лит. А)" при ПС 110/35/6кВ Заобье СКиТ АСУ филиала АО "Россети Тюмень" Нижневартовские электрические сети</t>
  </si>
  <si>
    <t>Поставка комплектующих и запасных частей к автогидроподъемникам импортного производства для нужд филиала АО "Россети Тюмень"</t>
  </si>
  <si>
    <t>Поставка многофункциональных устройств для нужд АО "Россети Тюмень"</t>
  </si>
  <si>
    <t>Выполнение работ по капитальному ремонту тепловоза маневрового серии ТГМ-4Б, заводской № 0916, инвентарный № 41483 для филиала АО "Россети Тюмень" Сургутские электрические сети в 2025 г.</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</si>
  <si>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t>
  </si>
  <si>
    <t>Оказание услуг по организации оздоровительного отдыха в Тюменской области для детей работников АО "Россети Тюмень" в 2025 году</t>
  </si>
  <si>
    <t>Поставка высоковольтных вводов 35 кВ и выше для нужд филиала АО "Россети Тюмень" Северные электрические сети</t>
  </si>
  <si>
    <t>Аренда земельного участка с КН 72:23:0430005:10075 по адресу: Тюменская область, г. Тюмень, ул. Широтная, 134 а, с целью использования земельного участка под размещение трансформаторной подстанции ПС 110/10 кВ "Суходольская"</t>
  </si>
  <si>
    <t>Оказание образовательных услуг для нужд АО "Россети Тюмень"</t>
  </si>
  <si>
    <t>Предоставление прав использования программного обеспечения и сертификатов технической поддержки средств защиты информации для нужд АО "Россети Тюмень"</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</si>
  <si>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2025 - 2027 годах ("донабор" № 2 к закупке № 2024.0534).</t>
  </si>
  <si>
    <t>Рубль</t>
  </si>
  <si>
    <t>11.2073</t>
  </si>
  <si>
    <t>P</t>
  </si>
  <si>
    <t>2025:152063.17;2026:140366;2027:140366;2028:140366;2029:140366;2030:140366;2031:140366;2032:140366;2033:140366;2034:140366;2035:140366;2036:140366;2037:140366;2038:140366;2039:140366;2040:140366;2041:140366;2042:140366;2043:140366;2044:140366;2045:140366;2046:140366;2047:140366;2048:140366;2049:140366;2050:140366;2051:140366;2052:140366;2053:140366;2054:140366;2055:140366;2056:140366;2057:140366;2058:140366;2059:140366;2060:140366;2061:140366;2062:140366;2063:140366;2064:140366;2065:140366;2066:140366;2067:140366;2068:140366;2069:140366;2070:140366;2071:140366;2072:140366;2073:128668.83</t>
  </si>
  <si>
    <t>2025:0;2026:0;2027:0;2028:0;2029:0;2030:0;2031:0;2032:0;2033:0;2034:0;2035:0;2036:0;2037:0;2038:0;2039:0;2040:0;2041:0;2042:0;2043:0;2044:0;2045:0;2046:0;2047:0;2048:0;2049:0;2050:0;2051:0;2052:0;2053:0;2054:0;2055:0;2056:0;2057:0;2058:0;2059:0;2060:0;2061:0;2062:0;2063:0;2064:0;2065:0;2066:0;2067:0;2068:0;2069:0;2070:0;2071:0;2072:0;2073:0</t>
  </si>
  <si>
    <t>2025:37777030;2026:0</t>
  </si>
  <si>
    <t>1</t>
  </si>
  <si>
    <t>2025.0049</t>
  </si>
  <si>
    <t>2025.0051</t>
  </si>
  <si>
    <t>2025.0052</t>
  </si>
  <si>
    <t>2025.0060</t>
  </si>
  <si>
    <t>2025.0053</t>
  </si>
  <si>
    <t>2025.0054</t>
  </si>
  <si>
    <t>2025.0055</t>
  </si>
  <si>
    <t>2025.0056</t>
  </si>
  <si>
    <t>2025.0057</t>
  </si>
  <si>
    <t>2025.0058</t>
  </si>
  <si>
    <t>2025.0059</t>
  </si>
  <si>
    <t>2025.0061</t>
  </si>
  <si>
    <t>2025.0062</t>
  </si>
  <si>
    <t>ЗОУ</t>
  </si>
  <si>
    <t>49.50.21</t>
  </si>
  <si>
    <t>49.50.12.110</t>
  </si>
  <si>
    <t>03.22.9</t>
  </si>
  <si>
    <t>03.22.90.190</t>
  </si>
  <si>
    <t>55.9</t>
  </si>
  <si>
    <t>55.90.19.000</t>
  </si>
  <si>
    <t>42.22</t>
  </si>
  <si>
    <t>42.22.22.140</t>
  </si>
  <si>
    <t>27.12</t>
  </si>
  <si>
    <t>27.12.22.000</t>
  </si>
  <si>
    <t>27.11.13</t>
  </si>
  <si>
    <t>27.11.43.000</t>
  </si>
  <si>
    <t>27.32</t>
  </si>
  <si>
    <t>27.32.14.120</t>
  </si>
  <si>
    <t>42.22.22.110</t>
  </si>
  <si>
    <t>71.20.61</t>
  </si>
  <si>
    <t>71.20.19.111</t>
  </si>
  <si>
    <t>Оказание услуг по транспортировке газа для нужд филиала АО "Россети Тюмень" Ноябрьские электрические сети</t>
  </si>
  <si>
    <t>Выполнение мероприятий по возмещению ущерба водным биологическим ресурсам, причиненного в результате реализации строительства объектов "ВЛ 110 кВ Соровская-Кинтус" и "Отпайка от ВЛ 110 кВ Правдинская-Меркурий 3,4 для перевода питания ПС 110 кВ Мушкино" для нужд филиала АО "Россети Тюмень" Нефтеюганские электрические сети</t>
  </si>
  <si>
    <t>Оказание услуг по предоставлению мест для временного проживания в вахтовых общежитиях оперативного персонала Правдинского РЭС филиала АО "Россети Тюмень" Нефтеюганские электрические сети</t>
  </si>
  <si>
    <t>Выполнение комплекса работ по реконструкции воздушной линии электропередачи ВЛ 10 кВ ф. Якорь от ПС 110/10 кВ "Щербаковская" (переустройство: демонтаж ВЛ 10 кВ протяженностью 1х0,75 км, монтаж ВЛ 10 кВ протяженностью 1х0,06 км, КЛ 10 кВ протяженностью 1х0,95 км; заявитель ООО "Создатели. Четвертый") для нужд филиала АО "Россети Тюмень" Тюменские электрические сети.</t>
  </si>
  <si>
    <t>Поставка низковольтной аппаратуры для нужд филиала АО "Россети Тюмень" Урайские электрические сети</t>
  </si>
  <si>
    <t>Поставка силового трансформатора для нужд филиала АО "Россети Тюмень" Урайские электрические сети</t>
  </si>
  <si>
    <t>Поставка неизолированного провода для нужд филиала АО "Россети Тюмень" Урайские электрические сети</t>
  </si>
  <si>
    <t>Поставка неизолированного провода для нужд филиала АО "Россети Тюмень" Ноябрьские электрические сети</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</si>
  <si>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 (2 этап).</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</si>
  <si>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 ("донабор" к закупке № 2024.0525)</t>
  </si>
  <si>
    <t>Оказание услуг по экспертному сопровождению проектной документации и (или) результатов инженерных изысканий: "Надстройка 220 кВ на ПП 110 кВ Угутский с ВЛ 220 кВ Святогор-Угутский" для нужд филиала АО "Россети Тюмень" Нефтеюганские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</si>
  <si>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Очимкинская (реконструкция ОРУ-110, ОРУ-35 кВ, установка КРУН-6, ОПУ)" для нужд филиала АО "Россети Тюмень" Нефтеюганские электрические сети.</t>
  </si>
  <si>
    <t>114</t>
  </si>
  <si>
    <t>Тысяча кубических метров</t>
  </si>
  <si>
    <t>744.089</t>
  </si>
  <si>
    <t>796</t>
  </si>
  <si>
    <t>166</t>
  </si>
  <si>
    <t>Килограмм</t>
  </si>
  <si>
    <t>01.2026</t>
  </si>
  <si>
    <t>2025:0;2026:0;2027:300000000</t>
  </si>
  <si>
    <t>2025:2360047.88;2026:0</t>
  </si>
  <si>
    <t>2025.0063</t>
  </si>
  <si>
    <t>2025.0064</t>
  </si>
  <si>
    <t>2025.0065</t>
  </si>
  <si>
    <t>2025.0067</t>
  </si>
  <si>
    <t>2025.0068</t>
  </si>
  <si>
    <t>2025.0069</t>
  </si>
  <si>
    <t>2025.0070</t>
  </si>
  <si>
    <t>2025.0071</t>
  </si>
  <si>
    <t>2025.0073</t>
  </si>
  <si>
    <t>2025.0074</t>
  </si>
  <si>
    <t>2025.0075</t>
  </si>
  <si>
    <t>2025.0076</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</si>
  <si>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Очимкинская (реконструкция ОРУ-110, ОРУ-35 кВ, установка КРУН-6, ОПУ)"для нужд филиала АО "Россети Тюмень" Нефтеюганские электрические сети.</t>
  </si>
  <si>
    <t>71.12.7</t>
  </si>
  <si>
    <t>71.12.35.110</t>
  </si>
  <si>
    <t>27.3</t>
  </si>
  <si>
    <t>27.32.14.112</t>
  </si>
  <si>
    <t>71.20.19.129</t>
  </si>
  <si>
    <t>27.11</t>
  </si>
  <si>
    <t>27.11.62.110</t>
  </si>
  <si>
    <t>27.12.10.190</t>
  </si>
  <si>
    <t>25.21</t>
  </si>
  <si>
    <t>25.21.12.000</t>
  </si>
  <si>
    <t>28.13</t>
  </si>
  <si>
    <t>28.13.14.190</t>
  </si>
  <si>
    <t>27.12.10.130</t>
  </si>
  <si>
    <t>71.12.41</t>
  </si>
  <si>
    <t>65.12.49.000</t>
  </si>
  <si>
    <t>27.32.13.112</t>
  </si>
  <si>
    <t>62.01.29.000</t>
  </si>
  <si>
    <t>27.11.42.000</t>
  </si>
  <si>
    <t>29.1</t>
  </si>
  <si>
    <t>29.10.13.000</t>
  </si>
  <si>
    <t>322</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</si>
  <si>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 изменений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установление/внесение изменений границ охранных зон с внесением сведений в ЕГРН для нужд филиала АО "Россети Тюмень" Когалымские электрические сети.</t>
  </si>
  <si>
    <t>Поставка кабельно-проводниковой продукции для нужд филиала АО "Россети Тюмень" Сургутские электрические сети</t>
  </si>
  <si>
    <t>Выполнение работ по режимной наладке котельного оборудования филиала АО "Россети Тюмень" Северные электрические сети.</t>
  </si>
  <si>
    <t>Поставка высоковольтных вводов 35 кВ и выше для нужд филиала АО "Россети Тюмень" Сургутские электрические сети</t>
  </si>
  <si>
    <t>Поставка провода неизолированного для нужд филиала АО "Россети Тюмень" Тюменские электрические сети</t>
  </si>
  <si>
    <t>Поставка релейной защиты и автоматики для нужд филиала АО "Россети Тюмень" Северные электрические сети</t>
  </si>
  <si>
    <t>Выполнение комплекса работ по созданию системы внешнего электроснабжения Центра обработки Данных EDGE в рамках осуществления филиалом АО "Россети Тюмень" Тюменские электрические сети дополнительных (нетарифных) услуг.</t>
  </si>
  <si>
    <t>Поставка силовых трансформаторов 6-10 кВ для нужд филиала АО "Россети Тюмень" Сургутские электрические сети</t>
  </si>
  <si>
    <t>Поставка силовых трансформаторов 6-10 кВ для нужд филиала АО "Россети Тюмень" Тюменские электрические сети</t>
  </si>
  <si>
    <t>Поставка котельного оборудования и запасных частей к нему для нужд филиала АО "Россети Тюмень" Северные электрические сети</t>
  </si>
  <si>
    <t>Поставка насосов и запасных частей к ним для нужд филиала АО "Россети Тюмень" Северные электрические сети</t>
  </si>
  <si>
    <t>Поставка ограничителей перенапряжений (линейные разрядники) 0,22 - 110 кВ для нужд филиала АО "Роосети Тюмень" Северные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</si>
  <si>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(Южное ТПО)</t>
  </si>
  <si>
    <t>Поставка провода неизолированного для нужд филиала АО "Россети Тюмень" Нефтеюганские электрические сети</t>
  </si>
  <si>
    <t>Поставка силовых трансформаторов 6-10 кВ для нужд филиала АО "Россети Тюмень" Северные электрические сети</t>
  </si>
  <si>
    <t>Поставка неизолированного провода для нужд филиала АО "Россети Тюмень" Нижневартовские электрические сети</t>
  </si>
  <si>
    <t>Поставка неизолированного провода для нужд филиала АО "Россети Тюмень" Сургутские электрические сети на 2025 год.</t>
  </si>
  <si>
    <t>Оказание услуг страхования имущества юридических лиц от всех рисков для нужд АО Россети Тюмень</t>
  </si>
  <si>
    <t>Поставка кабельно-проводниковой продукции для нужд филиала АО "Россети Тюмень" Северные электрические сети</t>
  </si>
  <si>
    <t>Предоставление прав на использование программного обеспечения 1С для нужд АО "Россети Тюмень"</t>
  </si>
  <si>
    <t>Выполнение проектно-изыскательских работ по строительству ПП 35 кВ в районе ПС 110/35/6 кВ Блочная для подключения энергопринимающих устройств АО "ЮТЭК-Региональные сети" для нужд филиала АО "Россети Тюмень" Сургутские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</si>
  <si>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220/110/6 кВ Узловая (ОРУ-110 кВ, КТПН-6 кВ, замена разъединителей 110 кВ, устройств питания опер. тока, щита собственных нужд, оборудования РЗА, СДТУ, АСУ ТП для целей дистанционного управления оборудованием из ДЦ АО "СО ЕЭС" и филиала АО "Россети Тюмень" Нижневартовские электрические сети)"</t>
  </si>
  <si>
    <t>Поставка трансформатора напряжения для нужд филиала АО "Россети Тюмень" Нефтеюганские электрические сети</t>
  </si>
  <si>
    <t>Поставка двигателя Kubota V1505-T для нужд филиала АО "Россети Тюмень" Нефтеюганские электрические сети</t>
  </si>
  <si>
    <t>Аренда электросетевого имущества, расположенного по адресу: Ямало-Ненецкий автономный округ, г. Новый Уренгой для нужд филиала АО "Россети Тюмень" Северные электрические сети.</t>
  </si>
  <si>
    <t>006</t>
  </si>
  <si>
    <t>Метр</t>
  </si>
  <si>
    <t>376631</t>
  </si>
  <si>
    <t>22</t>
  </si>
  <si>
    <t>2025:3246222;2026:4362186</t>
  </si>
  <si>
    <t>2025:85000000;2026:85000000</t>
  </si>
  <si>
    <t>3</t>
  </si>
  <si>
    <t>7000040293</t>
  </si>
  <si>
    <t>7000040315</t>
  </si>
  <si>
    <t>7000040329</t>
  </si>
  <si>
    <t>7000040374</t>
  </si>
  <si>
    <t>7000040458</t>
  </si>
  <si>
    <t>7000040459</t>
  </si>
  <si>
    <t>7000040463</t>
  </si>
  <si>
    <t>7000040486</t>
  </si>
  <si>
    <t>7000040488</t>
  </si>
  <si>
    <t>7000040492</t>
  </si>
  <si>
    <t>7000040493</t>
  </si>
  <si>
    <t>7000040495</t>
  </si>
  <si>
    <t>7000040497</t>
  </si>
  <si>
    <t>7000040506</t>
  </si>
  <si>
    <t>7000040518</t>
  </si>
  <si>
    <t>7000040523</t>
  </si>
  <si>
    <t>7000040545</t>
  </si>
  <si>
    <t>7000040603</t>
  </si>
  <si>
    <t>7000040604</t>
  </si>
  <si>
    <t>7000040606</t>
  </si>
  <si>
    <t>7000040626</t>
  </si>
  <si>
    <t>7000040717</t>
  </si>
  <si>
    <t>7000040722</t>
  </si>
  <si>
    <t>7000040751</t>
  </si>
  <si>
    <t>7000040756</t>
  </si>
  <si>
    <t>2025.0077</t>
  </si>
  <si>
    <t>2025.0078</t>
  </si>
  <si>
    <t>2025.0079</t>
  </si>
  <si>
    <t>2025.0080</t>
  </si>
  <si>
    <t>2025.0082</t>
  </si>
  <si>
    <t>2025.0083</t>
  </si>
  <si>
    <t>2025.0084</t>
  </si>
  <si>
    <t>2025.0085</t>
  </si>
  <si>
    <t>2025.0086</t>
  </si>
  <si>
    <t>2025.0087</t>
  </si>
  <si>
    <t>2025.0088</t>
  </si>
  <si>
    <t>2025.0089</t>
  </si>
  <si>
    <t>2025.0090</t>
  </si>
  <si>
    <t>2025.0091</t>
  </si>
  <si>
    <t>2025.0092</t>
  </si>
  <si>
    <t>2025.0093</t>
  </si>
  <si>
    <t>2025.0095</t>
  </si>
  <si>
    <t>2025.0097</t>
  </si>
  <si>
    <t>2025.0098</t>
  </si>
  <si>
    <t>2025.0099</t>
  </si>
  <si>
    <t>2025.0100</t>
  </si>
  <si>
    <t>2025.0101</t>
  </si>
  <si>
    <t>2025.0102</t>
  </si>
  <si>
    <t>2025.0103</t>
  </si>
  <si>
    <t>2025.0104</t>
  </si>
  <si>
    <t>323</t>
  </si>
  <si>
    <t>324</t>
  </si>
  <si>
    <t>325</t>
  </si>
  <si>
    <t>71.12.12.190</t>
  </si>
  <si>
    <t>326</t>
  </si>
  <si>
    <t>327</t>
  </si>
  <si>
    <t>328</t>
  </si>
  <si>
    <t>329</t>
  </si>
  <si>
    <t>330</t>
  </si>
  <si>
    <t>331</t>
  </si>
  <si>
    <t>26.20.22.120</t>
  </si>
  <si>
    <t>332</t>
  </si>
  <si>
    <t>333</t>
  </si>
  <si>
    <t>22.19</t>
  </si>
  <si>
    <t>22.19.20.112</t>
  </si>
  <si>
    <t>334</t>
  </si>
  <si>
    <t>88.1</t>
  </si>
  <si>
    <t>88.10.13.000</t>
  </si>
  <si>
    <t>336</t>
  </si>
  <si>
    <t>339</t>
  </si>
  <si>
    <t>43.39</t>
  </si>
  <si>
    <t>43.39.19.190</t>
  </si>
  <si>
    <t>Выполнение комплекса работ по строительству КЛ 10 кВ от ячеек №1.2 и №2.3 ПС 110 кВ Варенга-Яха и КТП 10/0,4 кВ для подключения энергопринимающих устройств филиала "Аэронавигация Севера Сибири" ФГУП "Госкорпорация по ОрВД" (новое строительство КЛ 10 кВ -2х3км, КТП 10/0,4 кВ 2х1 МВА) для нужд филиала АО "Россети Тюмень" Северные электрические сети</t>
  </si>
  <si>
    <t>Поставка самонесущего изолированного провода (СИП) на напряжение до 35 кВ для нужд филиала АО "Россети Тюмень" Тюменские электрические сети</t>
  </si>
  <si>
    <t>Выполнение проектных работ по реконструкции АУПС и СОУЭ АБК, здания для размещения вахтового персонала №1, №2 филиала АО "Россети Тюмень" Северные электрические сети</t>
  </si>
  <si>
    <t>Поставка неизолированного провода для нужд филиала АО "Росcети Тюмень" Когалымские электрические сети</t>
  </si>
  <si>
    <t>Поставка силового трансформатора для нужд филиала АО "Россети Тюмень" Когалымские электрические сети</t>
  </si>
  <si>
    <t>Поставка низковольтной аппаратуры для нужд филиала АО "Россети Тюмень" Сургутские электрические сети</t>
  </si>
  <si>
    <t>Поставка низковольтной аппаратуры для нужд филиала АО "Россети Тюмень" Нефтеюганские электрические сети</t>
  </si>
  <si>
    <t>Поставка выключателей автоматических для нужд филиала АО "Россети Тюмень" Нижневартовские электрические сети</t>
  </si>
  <si>
    <t>Поставка запасных частей для ремонта СВТ для нужд ИА АО "Россети Тюмень"</t>
  </si>
  <si>
    <t>Поставка резинотехнических и асботехнических изделий для нужд филиала АО "Россети Тюмень" Сургутские электрические сети</t>
  </si>
  <si>
    <t>Выполнение комплекса работ по строительству 2ЛЭП 10 кВ от опоры № 2 КВЛ 10 кВ РП-48-1,2 от ПС 110 кВ Алебашево, 24 ЛЭП 10 кВ, РП 10 кВ для подключения энергопринимающих устройств ООО "Врата Сибири" (новое строительство КЛ 10 кВ протяженностью 4х0,65 км; 2х0,9 км; 2х0,3 км; 6х0,03 км; 2х0,5 км; 1х0,36 км; монтаж РП 10 кВ – 1 шт.; монтаж т.у. – 18 шт.) для нужд филиала АО "Россети Тюмень" Тюменские электрические сети.</t>
  </si>
  <si>
    <t>Заключение рамочных соглашений на выполнение проектно-изыскательских работ для строительства/реконструкции /модернизации/технического перевооружения объектов электросетевого хозяйства третьих лиц в 2025 - 2027 годах</t>
  </si>
  <si>
    <t>Заключение рамочных соглашений на выполнение строительно-монтажных работ по строительству/реконструкции / модернизации/ техническому перевооружению объектов электросетевого хозяйства третьих лиц в 2025 - 2027 годах.</t>
  </si>
  <si>
    <t>Заключение рамочных соглашений на выполнение проектно-изыскательских и строительно-монтажных работ по строительству/ реконструкции объектов электросетевого хозяйства третьих лиц в 2025 - 2027 годах.</t>
  </si>
  <si>
    <t>Выполнение работ по капитальному ремонту здания склад унифицированный (УСРЗ) филиала АО "Россети Тюмень" Когалымские электрические сети</t>
  </si>
  <si>
    <t>2779.3</t>
  </si>
  <si>
    <t>11.2028</t>
  </si>
  <si>
    <t>2025:1098484.04;2026:18471077.98;2027:10896580.58</t>
  </si>
  <si>
    <t>2025:15783671.83;2026:23621578.1;2027:86653189.9;2028:40283.76</t>
  </si>
  <si>
    <t>2025:952000;2026:357000</t>
  </si>
  <si>
    <t>2025:4273859.59;2026:4273859.59</t>
  </si>
  <si>
    <t>7000040302</t>
  </si>
  <si>
    <t>7000040457</t>
  </si>
  <si>
    <t>7000040472</t>
  </si>
  <si>
    <t>7000040473</t>
  </si>
  <si>
    <t>7000040476</t>
  </si>
  <si>
    <t>7000040491</t>
  </si>
  <si>
    <t>7000040511</t>
  </si>
  <si>
    <t>7000040534</t>
  </si>
  <si>
    <t>7000040562</t>
  </si>
  <si>
    <t>7000040578</t>
  </si>
  <si>
    <t>7000040668</t>
  </si>
  <si>
    <t>7000040677</t>
  </si>
  <si>
    <t>7000040764</t>
  </si>
  <si>
    <t>7000040769</t>
  </si>
  <si>
    <t>7000040771</t>
  </si>
  <si>
    <t>7000040775</t>
  </si>
  <si>
    <t>2025.0105</t>
  </si>
  <si>
    <t>2025.0106</t>
  </si>
  <si>
    <t>2025.0107</t>
  </si>
  <si>
    <t>2025.0108</t>
  </si>
  <si>
    <t>2025.0109</t>
  </si>
  <si>
    <t>2025.0110</t>
  </si>
  <si>
    <t>2025.0111</t>
  </si>
  <si>
    <t>2025.0112</t>
  </si>
  <si>
    <t>2025.0113</t>
  </si>
  <si>
    <t>2025.0114</t>
  </si>
  <si>
    <t>2025.0115</t>
  </si>
  <si>
    <t>2025.0116</t>
  </si>
  <si>
    <t>2025.0118</t>
  </si>
  <si>
    <t>2025.0119</t>
  </si>
  <si>
    <t>2025.0120</t>
  </si>
  <si>
    <t>2025.0121</t>
  </si>
  <si>
    <t>7000040336</t>
  </si>
  <si>
    <t>7000040438</t>
  </si>
  <si>
    <t>7000040474</t>
  </si>
  <si>
    <t>7000040753</t>
  </si>
  <si>
    <t>7000040884</t>
  </si>
  <si>
    <t>7000040885</t>
  </si>
  <si>
    <t>7000040886</t>
  </si>
  <si>
    <t>7000040887</t>
  </si>
  <si>
    <t>7000040924</t>
  </si>
  <si>
    <t>7000040938</t>
  </si>
  <si>
    <t>7000040959</t>
  </si>
  <si>
    <t>7000040965</t>
  </si>
  <si>
    <t>29.32.3</t>
  </si>
  <si>
    <t>29.32.30.390</t>
  </si>
  <si>
    <t>84.25.1</t>
  </si>
  <si>
    <t>84.25.11.120</t>
  </si>
  <si>
    <t>27.90.40.190</t>
  </si>
  <si>
    <t>Выполнение проектно-изыскательских работ по строительству ЛЭП 35 кВ от двух линейных ячеек вновь сооружаемого ПП 35 кВ до вновь сооружаемого РП 35 кВ в районе ПС 110 кВ Опорная (новое строительство КЛ протяжённостью 2х0,5 км) филиала АО "Россети Тюмень" Северные электрические сети</t>
  </si>
  <si>
    <t>Выполнение работ по реконструкции "ПС 220 кВ Средний Балык в части средств криптографической защиты информации (СКЗИ) (установка СКЗИ для осуществления дистанционного управления оборудованием - 4 комплекта)" для нужд филиала АО "Россети Тюмень" Нефтеюганские электрические сети</t>
  </si>
  <si>
    <t>Поставка низковольтной аппаратуры для нужд филиала АО "Россети Тюмень" Когалымские электрические сети</t>
  </si>
  <si>
    <t>Выполнение работ по капитальному ремонту КЛ 10 кВ Бройлер-2 Голышмановского РЭС Ишимского ТПО в 2025г. филиала АО "Россети Тюмень" Тюменские электрические сети</t>
  </si>
  <si>
    <t>Поставка неизолированного провода для нужд филиала АО "Россети Тюмень" Энергокомплекс</t>
  </si>
  <si>
    <t>Поставка силовых трансформаторов для нужд филиала АО "Россети Тюмень" Энергокомплекс</t>
  </si>
  <si>
    <t>Поставка низковольтной аппаратуры для нужд филиала АО "Россети Тюмень" Энергокомплекс</t>
  </si>
  <si>
    <t>Поставка кабельно-проводниковой продукции для нужд филиала АО "Россети Тюмень" Энергокомплекс</t>
  </si>
  <si>
    <t>Поставка запасных частей для ремонта двигателя внутреннего сгорания автомобиля КАМАЗ в г. Урай филиала АО "Россети Тюмень" Энергокомплекс</t>
  </si>
  <si>
    <t>Выполнение работ по проведению аудита пожарной безопасности зданий исполнительного аппарата АО "Россети Тюмень"</t>
  </si>
  <si>
    <t>Публичный сервитут частей земельных участков с КН 72:23:0101003:6828, 72:23:0101003:6830, 72:23:0101003:6832, расположенных по адресу: Тюменская область, г. Тюмень, пос. Березняки и земельного участка с КН 72:23:0101003:967, расположенного по адресу: Тюменская область, г. Тюмень, пос. Березняки, участок №20 установлен для в целях эксплуатации объекта электросетевого хозяйства ВЛ 0,4-10 кВ, КТП 10/0,4 с тр-ром 2х400 кВА п. Березняки ф. Полюс от РП-ЮГ ПС Казарово; ВЛ- 10-0,4 кВ, ТП 10/0,4 кВ от ВЛ-10 кВ ф.Березняки от ПС Казарово; ВЛИ 0,4 кВ от ТП-3035 ф. Юг-1 Юг-2 ПС Казарово.</t>
  </si>
  <si>
    <t>Заключение соглашения о трудоустройстве инвалидов в счет установленной квоты АО "Россети Тюмень"</t>
  </si>
  <si>
    <t>383</t>
  </si>
  <si>
    <t>696960.78</t>
  </si>
  <si>
    <t>10.2073</t>
  </si>
  <si>
    <t>2025:2147296;2026:0;2027:0;2028:0;2029:0;2030:0;2031:0;2032:0;2033:0;2034:0;2035:0;2036:0;2037:0;2038:0;2039:0;2040:0;2041:0;2042:0;2043:0;2044:0;2045:0;2046:0;2047:0;2048:0;2049:0;2050:0;2051:0;2052:0;2053:0;2054:0;2055:0;2056:0;2057:0;2058:0;2059:0;2060:0;2061:0;2062:0;2063:0;2064:0;2065:0;2066:0;2067:0;2068:0;2069:0;2070:0;2071:0;2072:0;2073:0</t>
  </si>
  <si>
    <t>2025:7175098.20;2026:9998348.47;2027:11477356.77</t>
  </si>
  <si>
    <t>2025.0123</t>
  </si>
  <si>
    <t>2025.0124</t>
  </si>
  <si>
    <t>2025.0125</t>
  </si>
  <si>
    <t>2025.0126</t>
  </si>
  <si>
    <t>2025.0127</t>
  </si>
  <si>
    <t>2025.0128</t>
  </si>
  <si>
    <t>2025.0129</t>
  </si>
  <si>
    <t>2025.0130</t>
  </si>
  <si>
    <t>2025.0131</t>
  </si>
  <si>
    <t>2025.0132</t>
  </si>
  <si>
    <t>2025.0134</t>
  </si>
  <si>
    <t>2025.0135</t>
  </si>
  <si>
    <t>354</t>
  </si>
  <si>
    <t>355</t>
  </si>
  <si>
    <t>05.2030</t>
  </si>
  <si>
    <t>Выбор финансовой организации на право заключения договора кредитования в форме возобновляемой кредитной линии с лимитом задолженности 4 000 000 000,00 (четыре миллиарда) рублей для нужд АО "Россети Тюмень"</t>
  </si>
  <si>
    <t>2025:620000000.00;2026:1240000000.00;2027:1240000000.00;2028:1240000000.00;2029:1240000000.00;2030:620000000.00</t>
  </si>
  <si>
    <t>7000039816</t>
  </si>
  <si>
    <t>7000040892</t>
  </si>
  <si>
    <t>7000040908</t>
  </si>
  <si>
    <t>7000040911</t>
  </si>
  <si>
    <t>7000041032</t>
  </si>
  <si>
    <t>7000041051</t>
  </si>
  <si>
    <t>7000041056</t>
  </si>
  <si>
    <t>7000041062</t>
  </si>
  <si>
    <t>357</t>
  </si>
  <si>
    <t>358</t>
  </si>
  <si>
    <t>71.20.12.000</t>
  </si>
  <si>
    <t>360</t>
  </si>
  <si>
    <t>361</t>
  </si>
  <si>
    <t>27.12.10.140</t>
  </si>
  <si>
    <t>71.12.14</t>
  </si>
  <si>
    <t>363</t>
  </si>
  <si>
    <t>364</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</si>
  <si>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(Ишимское ТПО)</t>
  </si>
  <si>
    <t>Выполнение работ по реконструкции ПС 110/35/10 кВ Тобольская (1 этап) Тобольского ТПО филиала АО "Россети Тюмень" Тюменские электрические сети</t>
  </si>
  <si>
    <t>Оказание услуг по эксплуатационным испытаниям металлических конструкций филиала АО "Россети Тюмень" Северные электрические сети</t>
  </si>
  <si>
    <t>Поставка неизолированного провода для нужд филиала АО "Россети Тюмень" Северные электрические сети</t>
  </si>
  <si>
    <t>Поставка предохранителей высоковольтных для нужд филиала АО "Россети Тюмень" Тюменские электрические сети</t>
  </si>
  <si>
    <t>Выполнение проектно-изыскательских работ по реконструкции ПС 110 кВ Рогожниковская в части ОРУ-6 кВ с установкой КРУН-6 кВ для технологического присоединения энергопринимающих устройств АО "ЮТЭК-Региональные сети" для нужд филиала АО "Россети Тюмень" Энергокомплекс.</t>
  </si>
  <si>
    <t>Аренда электросетевого имущества, расположенного по адресу: Тюменская область, Тюменский район, Переваловское МО, юго-восточнее п.Подъем для нужд филиала АО "Россети Тюмень" Тюменские электрические сети</t>
  </si>
  <si>
    <t>1977.58</t>
  </si>
  <si>
    <t>2025.0137</t>
  </si>
  <si>
    <t>2025.0138</t>
  </si>
  <si>
    <t>2025.0139</t>
  </si>
  <si>
    <t>2025.0140</t>
  </si>
  <si>
    <t>2025.0141</t>
  </si>
  <si>
    <t>2025.0142</t>
  </si>
  <si>
    <t>2025.0143</t>
  </si>
  <si>
    <t>2025.0144</t>
  </si>
  <si>
    <t>Аренда электросетевого имущества, расположенного по адресу: Тюменская область, Тюменский район , Переваловское МО, юго-восточнее п.Подъем для нужд филиала АО "Россети Тюмень" Тюменские электрические сети</t>
  </si>
  <si>
    <t>365</t>
  </si>
  <si>
    <t>367</t>
  </si>
  <si>
    <t>368</t>
  </si>
  <si>
    <t>369</t>
  </si>
  <si>
    <t>370</t>
  </si>
  <si>
    <t>371</t>
  </si>
  <si>
    <t>372</t>
  </si>
  <si>
    <t>373</t>
  </si>
  <si>
    <t>374</t>
  </si>
  <si>
    <t>375</t>
  </si>
  <si>
    <t>376</t>
  </si>
  <si>
    <t>377</t>
  </si>
  <si>
    <t>378</t>
  </si>
  <si>
    <t>379</t>
  </si>
  <si>
    <t>7000041121</t>
  </si>
  <si>
    <t>62.02.9</t>
  </si>
  <si>
    <t>62.02.30.000</t>
  </si>
  <si>
    <t>71.12.61</t>
  </si>
  <si>
    <t>71.12.40.119</t>
  </si>
  <si>
    <t>27.33</t>
  </si>
  <si>
    <t>27.33.13.130</t>
  </si>
  <si>
    <t>Выполнение работ по реконструкции ПС 110 кВ Торгили и ПС 110 кВ Червишево в рамках титула: "Замена В-110 кВ на элегазовые на ПС Червишево, Тараскуль, Торгили, Рафайлово, Шорохово, Созоново" филиала АО "Россети Тюмень" Тюменские электрические сети</t>
  </si>
  <si>
    <t>Выполнение работ по реконструкции комплексной системы управления безопасностью филиала АО "Россети Тюмень" Сургутские электрические сети</t>
  </si>
  <si>
    <t>Предоставление сертификатов на техническую поддержку программного обеспечения видеоконференцсвязи VINTEO для нужд АО "Россети Тюмень"</t>
  </si>
  <si>
    <t>Оказание услуг по разработке Стандарта организации "Методические указания по оценке состояния оборудования методом ультрафиолетового (оптического) контроля токоведущих частей и изоляции" для нужд АО "Россети Тюмень"</t>
  </si>
  <si>
    <t>Поставка ограничителей перенапряжений (линейных разрядников) 0,22 - 110 кВ для нужд филиала АО "Россети Тюмень" Тюменские электрические сети</t>
  </si>
  <si>
    <t>Поставка кабельно - проводниковой продукции для нужд филиала АО "Россети Тюмень" Тюменские электрические сети</t>
  </si>
  <si>
    <t>Аренда электросетевого имущества, расположенного по адресу: Тюменская область, Тюменский район, Переваловское МО, южнее с/о "Москвичка" для нужд филиала АО "Россети Тюмень" Тюменские электрические сети</t>
  </si>
  <si>
    <t>Поставка кабельных муфт на напряжение до 35 кВ для нужд филиала АО "Россети Тюмень" Тюменские электрические сети</t>
  </si>
  <si>
    <t>Ремонт силового трансформатора ТДТН-16000/110 филиала АО "Россети Тюмень" Энергокомплекс</t>
  </si>
  <si>
    <t>Выполнение работ по предотвращению и ликвидации последствий аварийных ситуаций на ВЛ 220 кВ Надым – Салехард №1 и № 2 филиала АО "Россети Тюмень" Северные электрические сети</t>
  </si>
  <si>
    <t>100</t>
  </si>
  <si>
    <t>2</t>
  </si>
  <si>
    <t>376620</t>
  </si>
  <si>
    <t>200608</t>
  </si>
  <si>
    <t>2025:0;2026:61781374.74</t>
  </si>
  <si>
    <t>2025:13374748;2026:0</t>
  </si>
  <si>
    <t>2025:3529610.63;2026:11466493.03</t>
  </si>
  <si>
    <t>2025:0.00;2026:0.00;2027:300000000.00</t>
  </si>
  <si>
    <t>2025.0145</t>
  </si>
  <si>
    <t>2025.0146</t>
  </si>
  <si>
    <t>2025.0147</t>
  </si>
  <si>
    <t>2025.0148</t>
  </si>
  <si>
    <t>2025.0149</t>
  </si>
  <si>
    <t>2025.0150</t>
  </si>
  <si>
    <t>2025.0151</t>
  </si>
  <si>
    <t>2025.0152</t>
  </si>
  <si>
    <t>2025.0153</t>
  </si>
  <si>
    <t>2025.0154</t>
  </si>
  <si>
    <t>2025.0155</t>
  </si>
  <si>
    <t>Выполнение работ по реконструкции ПС 110 кВ Торгили и ПС 110 кВ Червишево в рамках титула: "Замена В-110 кВ на элегазовые на ПС Червишево, Тараскуль, Торгили, Рафайлово, Шорохово, Созоново" филиала АО "Россети Тюмень" Тюменские электрические сети.</t>
  </si>
  <si>
    <t>Оказание услуг по разработке Стандарта организации "Методические указания по оценке состояния оборудования методом ультрафиолетового (оптического) контроля токоведущих частей и изоляции" для нужд АО "Россети Тюмень".</t>
  </si>
  <si>
    <t>Аренда электросетевого имущества, расположенного по адресу: Тюменская область, Тюменский район, Переваловское МО, южнее с/о "Москвичка" для нужд филиала АО "Россети Тюмень" Тюменские электрические сети.</t>
  </si>
  <si>
    <t>52.21.19</t>
  </si>
  <si>
    <t>52.21.19.190</t>
  </si>
  <si>
    <t>71.12.1</t>
  </si>
  <si>
    <t>71.12.13</t>
  </si>
  <si>
    <t>68.31.14.130</t>
  </si>
  <si>
    <t>7000039557</t>
  </si>
  <si>
    <t>7000040947</t>
  </si>
  <si>
    <t>7000041054</t>
  </si>
  <si>
    <t>7000041064</t>
  </si>
  <si>
    <t>7000041084</t>
  </si>
  <si>
    <t>7000041108</t>
  </si>
  <si>
    <t>7000041193</t>
  </si>
  <si>
    <t>7000041224</t>
  </si>
  <si>
    <t>Выполнение работ по модернизации ВЛ 110 кВ (замена фундаментов опор, грозозащитного троса, установка дополнительных опор) для нужд филиала АО "Россети Тюмень" Ноябрьские электрические сети</t>
  </si>
  <si>
    <t>Оказание услуг по текущему содержанию железнодорожного пути необщего пользования станции Таежная № 46 общей протяженностью 543 (пятьсот сорок три) погонных метра, 1 (одного) стрелочного перевода для нужд Мамонтовской производственно-технологической базы филиала АО "Россети Тюмень" Нефтеюганские электрические сети в 2025 году</t>
  </si>
  <si>
    <t>Поставка низковольтной аппаратуры для нужд филиала АО "Россети Тюмень" Тюменские электрические сети</t>
  </si>
  <si>
    <t>Поставка трансформаторов напряжения для нужд филиала АО "Россети Тюмень" Тюменские электрические сети</t>
  </si>
  <si>
    <t>Выполнение проектных и изыскательских работ по реконструкции ВЛ 110 кВ Иртыш - Тобольская ТЭЦ-3 с отпайкой на ПС КОС, электросетевого комплекса ВЛ 110 кВ Иртыш - Тобольская ТЭЦ 1ц, 2ц филиала АО "Россети Тюмень" Тюменские электрические сети Тобольское ТПО для реализации заключенного соглашения о компенсации от 23.01.2025 № ZP01.3000.2024.4226 с заявителем ООО "ЗапСибНефтехим"</t>
  </si>
  <si>
    <t>Выполнение проектных и изыскательских работ по реконструкции КЛ 10 кВ ф. Медик 1,2 от ПС 110 кВ Березняки до РП 10 кВ В. Бор с заменой КЛ 10 кВ ф. Медик-1 (7,965 км), КЛ 10 кВ ф. Медик-2 (7,965 км) (замена КЛ 10 кВ 15,93 км) для нужд филиала АО "Россети Тюмень" Тюменские электрические сети</t>
  </si>
  <si>
    <t>Поставка кабельно-проводниковой продукции для нужд филиала АО "Россети Тюмень" Тюменские электрические сети</t>
  </si>
  <si>
    <t>Плата за публичный сервитут, установленный приказом Департамента недропользования и природных ресурсов ХМАО-Югры от 28.06.2024 № 12-СТ, в отношении лесных участков, под объект электросетевого хозяйства: "Подстанция 110/35/6 кВ "Арго" с питающей ВЛ 110 кВ Среднебалыкского месторождения" и его неотъемлемых технологических частей" филиала АО "Россети Тюмень" Нефтеюганские электрические сети</t>
  </si>
  <si>
    <t>06.2073</t>
  </si>
  <si>
    <t>2025:0;2026:85835370.09;2027:23658533.05;2028:7794596.22</t>
  </si>
  <si>
    <t>2025:0;2026:0;2027:0;2028:0</t>
  </si>
  <si>
    <t>2025:0;2026:10084141.63</t>
  </si>
  <si>
    <t>2025:531431.95;2026:0;2027:0;2028:0;2029:0;2030:0;2031:0;2032:0;2033:0;2034:0;2035:0;2036:0;2037:0;2038:0;2039:0;2040:0;2041:0;2042:0;2043:0;2044:0;2045:0;2046:0;2047:0;2048:0;2049:0;2050:0;2051:0;2052:0;2053:0;2054:0;2055:0;2056:0;2057:0;2058:0;2059:0;2060:0;2061:0;2062:0;2063:0;2064:0;2065:0;2066:0;2067:0;2068:0;2069:0;2070:0;2071:0;2072:0;2073:0</t>
  </si>
  <si>
    <t>389</t>
  </si>
  <si>
    <t>391</t>
  </si>
  <si>
    <t>392</t>
  </si>
  <si>
    <t>393</t>
  </si>
  <si>
    <t>Выполнение аварийно-восстановительных работ на объектах Управления филиала АО "Россети Тюмень" Тюменские электрические сети</t>
  </si>
  <si>
    <t>2025.0156</t>
  </si>
  <si>
    <t>7000040909</t>
  </si>
  <si>
    <t>2025:1521897.21;2026:338199.4</t>
  </si>
  <si>
    <t>2025:8016231.82;2026:6680193.19</t>
  </si>
  <si>
    <t>2025.0157</t>
  </si>
  <si>
    <t>2025.0159</t>
  </si>
  <si>
    <t>2025.0160</t>
  </si>
  <si>
    <t>2025.0161</t>
  </si>
  <si>
    <t>2025.0162</t>
  </si>
  <si>
    <t>2025.0164</t>
  </si>
  <si>
    <t>2025.0165</t>
  </si>
  <si>
    <t>2025.0166</t>
  </si>
  <si>
    <t>Плата за публичный сервитут, установленный приказом Департамента недропользования и природных ресурсов ХМАО-Югры от 28.06.2024 № 12-СТ, в отношении лесных участков, под объект электросетевого хозяйства: "Подстанция 110/35/6 кВ "Арго" с питающей ВЛ 110 кВСреднебалыкского месторождения" и его неотъемлемых технологических частей" филиала АО "Россети Тюмень" Нефтеюганские электрические сети</t>
  </si>
  <si>
    <t>394</t>
  </si>
  <si>
    <t>397</t>
  </si>
  <si>
    <t>398</t>
  </si>
  <si>
    <t>28.23.2</t>
  </si>
  <si>
    <t>28.23.25.000</t>
  </si>
  <si>
    <t>399</t>
  </si>
  <si>
    <t>58.29</t>
  </si>
  <si>
    <t>58.29.29.000</t>
  </si>
  <si>
    <t>400</t>
  </si>
  <si>
    <t>33.12</t>
  </si>
  <si>
    <t>33.12.29.900</t>
  </si>
  <si>
    <t>401</t>
  </si>
  <si>
    <t>27.90.52.000</t>
  </si>
  <si>
    <t>402</t>
  </si>
  <si>
    <t>27.12.10.120</t>
  </si>
  <si>
    <t>403</t>
  </si>
  <si>
    <t>404</t>
  </si>
  <si>
    <t>405</t>
  </si>
  <si>
    <t>406</t>
  </si>
  <si>
    <t>407</t>
  </si>
  <si>
    <t>408</t>
  </si>
  <si>
    <t>26.30.4</t>
  </si>
  <si>
    <t>26.30.40.110</t>
  </si>
  <si>
    <t>409</t>
  </si>
  <si>
    <t>410</t>
  </si>
  <si>
    <t>411</t>
  </si>
  <si>
    <t>71.20.19.110</t>
  </si>
  <si>
    <t>412</t>
  </si>
  <si>
    <t>415</t>
  </si>
  <si>
    <t>26.20.40.115</t>
  </si>
  <si>
    <t>Выполнение проектных работ по реконструкции системы кондиционирования серверной ТЭС (монтаж системы кондиционирования в количестве 1 шт.) для нужд филиала АО "Россети Тюмень" Тюменские электрические сети</t>
  </si>
  <si>
    <t>Выполнение комплекса работ по установке КРУН 10 кВ на ПС 110 кВ Чермет для присоединения энергопринимающих устройств АО "МТС Веб Сервисы" и АО "СУЭНКО" (новое строительство КРУН 10 кВ – 1 шт., 3 т.у.) для нужд филиала АО "Россети Тюмень" Тюменские электрические сети</t>
  </si>
  <si>
    <t>Поставка запасных частей и расходных материалов для периферийного копировально-множительного оборудования по единичным расценкам для нужд АО "Россети Тюмень"</t>
  </si>
  <si>
    <t>Предоставление права использования программного обеспечения аппаратно-программного комплекса ИСО "Орион" для нужд АО "Россети Тюмень"</t>
  </si>
  <si>
    <t>Оказание услуг по сборке 2-х полюсов с последующим шеф-монтажом выключателя ВГТЗ-110 (зав.№ 10) ПС 110 кВ ЯГП-2 филиала АО "Россети Тюмень" Северные электрические сети</t>
  </si>
  <si>
    <t>Поставка конденсаторов связи и комплектующих для нужд филиала АО "Россети Тюмень" Сургутские электрические сети</t>
  </si>
  <si>
    <t>Поставка электрозащитных средств для нужд филиала АО "Россети Тюмень" Северные электрические сети</t>
  </si>
  <si>
    <t>Выполнение комплекса работ по строительству 2 ЛЭП 10 кВ от ячеек № 3.7 и № 2.5 ЗРУ 10 кВ ПС 110 кВ Ямал до вновь сооружаемого АО "УКК" ЗРУ-10 кВ Районной котельной №21 с двумя ГПЭС для нужд филиала АО "Россети Тюмень" Северные электрические сети</t>
  </si>
  <si>
    <t>Поставка 2БКТП-1600/10/0,4 для выполнения комплекса работ по созданию системы внешнего электроснабжения Центра обработки Данных EDGE в рамках осуществления филиалом АО "Россети Тюмень" Тюменские электрические сети дополнительных (нетарифных) услуг</t>
  </si>
  <si>
    <t>Предоставление во временное ограниченное пользование ВЛ 220кВ ПАО "Россети" – МЭС Урала для размещения ВОЛС для нужд филиала АО "Россети Тюмень" Сургутские электрические сети</t>
  </si>
  <si>
    <t>Выполнение работ по текущему и капитальному ремонту оборудования распределительной сети Сургутского РЭС филиала АО "Россети Тюмень" Сургутские электрические сети в 2025 году</t>
  </si>
  <si>
    <t>Оказание услуг по техническому обслуживанию коммутационной системы OpenScape Voice (унифицированных коммуникаций) АО "Россети Тюмень"</t>
  </si>
  <si>
    <t>Поставка оборудования для обнаружения беспилотных летательных аппаратов для нужд АО "Россети Тюмень"</t>
  </si>
  <si>
    <t>Выполнение работ по технической инвентаризации, землеустроительных, кадастровых работ с целью размещения объектов электросетевого хозяйства на земельных (лесных) участках, внесение сведений в ЕГРН на объекты недвижимости для нужд филиала АО "Россети Тюмень" Нижневартовские электрические сети</t>
  </si>
  <si>
    <t>Возмещение затрат при выполнении работ по оперативно-технологическому управлению, техническому обслуживанию и ремонту Объектов общедолевой собственности АО "Россети Тюмень" и АО "ЮРЭСК" для нужд филиала АО "Россети Тюмень" Энергокомплекс</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</si>
  <si>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ВЛ 110 кВ ЯГП-1В - ЯГТЭС с ответвлением на ПС ЯГП-2В (замена 264 опор, 65,5 км провода)" филиала АО "Россети Тюмень" Северные электрические сети</t>
  </si>
  <si>
    <t>Оказание услуг по проведению государственной экспертизы проектной документации и результатов инженерных изысканий в форме экспертного сопровождения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</si>
  <si>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Поставка преобразователя напряжения зарядно-подзарядного для нужд филиала АО "Россети Тюмень" Ноябрьские электрические сети</t>
  </si>
  <si>
    <t>03.2030</t>
  </si>
  <si>
    <t>2025:5010981.9;2026:1336261.84;2027:1336261.84;2028:1336261.84;2029:1336261.84;2030:334065.46</t>
  </si>
  <si>
    <t>2025:1223275.2;2026:3642296.4;2027:2400668.4</t>
  </si>
  <si>
    <t>2025:1480763.62;2026:0</t>
  </si>
  <si>
    <t>7000038901</t>
  </si>
  <si>
    <t>7000040510</t>
  </si>
  <si>
    <t>7000040713</t>
  </si>
  <si>
    <t>7000040774</t>
  </si>
  <si>
    <t>7000040904</t>
  </si>
  <si>
    <t>7000040927</t>
  </si>
  <si>
    <t>7000041055</t>
  </si>
  <si>
    <t>7000041070</t>
  </si>
  <si>
    <t>7000041147</t>
  </si>
  <si>
    <t>7000041205</t>
  </si>
  <si>
    <t>7000041215</t>
  </si>
  <si>
    <t>7000041216</t>
  </si>
  <si>
    <t>7000041231</t>
  </si>
  <si>
    <t>7000041236</t>
  </si>
  <si>
    <t>7000041274</t>
  </si>
  <si>
    <t>7000041282</t>
  </si>
  <si>
    <t>7000041296</t>
  </si>
  <si>
    <t>7000041325</t>
  </si>
  <si>
    <t>2025.0167</t>
  </si>
  <si>
    <t>2025.0170</t>
  </si>
  <si>
    <t>2025.0171</t>
  </si>
  <si>
    <t>2025.0172</t>
  </si>
  <si>
    <t>2025.0173</t>
  </si>
  <si>
    <t>2025.0174</t>
  </si>
  <si>
    <t>2025.0175</t>
  </si>
  <si>
    <t>2025.0176</t>
  </si>
  <si>
    <t>2025.0177</t>
  </si>
  <si>
    <t>2025.0178</t>
  </si>
  <si>
    <t>2025.0179</t>
  </si>
  <si>
    <t>2025.0180</t>
  </si>
  <si>
    <t>2025.0181</t>
  </si>
  <si>
    <t>2025.0182</t>
  </si>
  <si>
    <t>2025.0183</t>
  </si>
  <si>
    <t>2025.0184</t>
  </si>
  <si>
    <t>2025.0185</t>
  </si>
  <si>
    <t>2025.0188</t>
  </si>
  <si>
    <t>Поставка 2БКТП-1600/10/0,4 для выполнения комплекса работ по созданию системы внешнего электроснабжения Центра обработки Данных EDGE в рамках осуществления филиалом АО "Россети Тюмень" Тюменские электрические сети дополнительных (нетарифных) услуг.</t>
  </si>
  <si>
    <t>Предоставление во временное ограниченное пользование ВЛ 220кВ ПАО "Россети" – МЭС Урала для размещения ВОЛС для нужд филиала АО "Россети Тюмень" Сургутские электрические сети.</t>
  </si>
  <si>
    <t>Выполнение работ по технической инвентаризации, землеустроительных, кадастровых работ с целью размещения объектов электросетевого хозяйства на земельных (лесных) участках, внесение сведений в ЕГРН на объекты недвижимости для нужд филиала АО "Россети Тюмень" Нижневартовские электрические сети.</t>
  </si>
  <si>
    <t>Оказание услуг по проведению государственной экспертизы проектной документации и результатов инженерных изысканий в форме экспертного сопровождения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</si>
  <si>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416</t>
  </si>
  <si>
    <t>418</t>
  </si>
  <si>
    <t>419</t>
  </si>
  <si>
    <t>58.29.32.000</t>
  </si>
  <si>
    <t>420</t>
  </si>
  <si>
    <t>421</t>
  </si>
  <si>
    <t>7000040287</t>
  </si>
  <si>
    <t>7000041135</t>
  </si>
  <si>
    <t>7000041242</t>
  </si>
  <si>
    <t>7000041332</t>
  </si>
  <si>
    <t>7000041422</t>
  </si>
  <si>
    <t>Оказание услуг по обследованию ВЛ, проходящих по залесенной и труднодоступной местности</t>
  </si>
  <si>
    <t>Выполнение проектных и изыскательских работ по реконструкции ВЛ 10 кВ Верхний Роман филиала АО "Россети Тюмень" Тюменские электрические сети Тобольское ТПО</t>
  </si>
  <si>
    <t>Предоставление прав пользования программным комплексом, предназначенным для подготовки к сдаче теоретического экзамена "Экзамен. Трактор и специальная техника категорий "B", "C", "D", "E", "F" для АО "Россети Тюмень"</t>
  </si>
  <si>
    <t>Выполнение комплекса работ по реконструкции электросетевого комплекса ВЛ 10 кВ ф. Комарово с ВЛ 0,4 кВ от ПС 110/10 кВ Тополя (переустройство ВЛ 10 кВ: демонтаж протяженностью 1х0,29 км, монтаж протяженностью 1х0,53 км; заявитель ООО "Релакс") для нужд филиала АО "Россети Тюмень" Тюменские электрические сети</t>
  </si>
  <si>
    <t>Поставка трансформатора силового для нужд филиала АО "Россети Тюмень" Нефтеюганские электрические сети</t>
  </si>
  <si>
    <t>2025:0;2026:3156957.88</t>
  </si>
  <si>
    <t>7000041198</t>
  </si>
  <si>
    <t>33.12.19.000</t>
  </si>
  <si>
    <t>Выполнение работ по эксплуатации, техническому обслуживанию и текущему ремонту инженерных систем, зданий и сооружений Исполнительного аппарата АО "Россети Тюмень"</t>
  </si>
  <si>
    <t>2025:2881426.38;2026:0</t>
  </si>
  <si>
    <t>511937</t>
  </si>
  <si>
    <t>2025.0189</t>
  </si>
  <si>
    <t>2025.0191</t>
  </si>
  <si>
    <t>2025.0192</t>
  </si>
  <si>
    <t>2025.0193</t>
  </si>
  <si>
    <t>2025.0194</t>
  </si>
  <si>
    <t>2025.0196</t>
  </si>
  <si>
    <t>7000040841</t>
  </si>
  <si>
    <t>7000041195</t>
  </si>
  <si>
    <t>7000041267</t>
  </si>
  <si>
    <t>7000041329</t>
  </si>
  <si>
    <t>7000041334</t>
  </si>
  <si>
    <t>7000041405</t>
  </si>
  <si>
    <t>7000041445</t>
  </si>
  <si>
    <t>7000041447</t>
  </si>
  <si>
    <t>7000041449</t>
  </si>
  <si>
    <t>7000041451</t>
  </si>
  <si>
    <t>7000041464</t>
  </si>
  <si>
    <t>7000041475</t>
  </si>
  <si>
    <t>7000041503</t>
  </si>
  <si>
    <t>7000041521</t>
  </si>
  <si>
    <t>7000041537</t>
  </si>
  <si>
    <t>7000041555</t>
  </si>
  <si>
    <t>424</t>
  </si>
  <si>
    <t>427</t>
  </si>
  <si>
    <t>43.99.6</t>
  </si>
  <si>
    <t>43.99.60.100</t>
  </si>
  <si>
    <t>428</t>
  </si>
  <si>
    <t>429</t>
  </si>
  <si>
    <t>430</t>
  </si>
  <si>
    <t>02.2</t>
  </si>
  <si>
    <t>02.20.11.140</t>
  </si>
  <si>
    <t>431</t>
  </si>
  <si>
    <t>27.12.31.000</t>
  </si>
  <si>
    <t>432</t>
  </si>
  <si>
    <t>35.30.5</t>
  </si>
  <si>
    <t>42.21.22.120</t>
  </si>
  <si>
    <t>433</t>
  </si>
  <si>
    <t>19.2</t>
  </si>
  <si>
    <t>19.20.21.100</t>
  </si>
  <si>
    <t>434</t>
  </si>
  <si>
    <t>435</t>
  </si>
  <si>
    <t>436</t>
  </si>
  <si>
    <t>437</t>
  </si>
  <si>
    <t>438</t>
  </si>
  <si>
    <t>439</t>
  </si>
  <si>
    <t>440</t>
  </si>
  <si>
    <t>441</t>
  </si>
  <si>
    <t>Возмещение убытков Правообладателю, причиненных в результате временного занятия части земельного участка с кадастровым номером: 89:04:010904:7199 (учетные номера частей 25,27) с целью осуществления хозяйственной деятельности, связанной со строительством/реконструкцией и последующей эксплуатацией объекта: "Реконструкция ВЛ 110 кВ ЯГП-1В-ЯГТЭС с ответвлением на ПС ЯГП-2В (замена 264 опор, 65,5 км провода)" филиала АО "Россети Тюмень" Северные электрические сети</t>
  </si>
  <si>
    <t>Выполнение работ по капитальному ремонту водосточной системы и 1-го этажа нежилого здания (Главного корпуса) Тобольского ТПО филиала АО "Россети Тюмень" Тюменские электрические сети</t>
  </si>
  <si>
    <t>Оказание услуг на пользование тепловой энергией для нужд филиала АО "Россети Тюмень" Нижневартовские электрические сети</t>
  </si>
  <si>
    <t>Выполнение комплекса работ по строительству ЛЭП 6 кВ от ВЛ 6 кВ ф. 12 ПС 110/6/6 кВ Шукшинская для подключения энергопринимающих устройств АО "ЮТЭК-Региональные сети" в СТСН Речник для нужд филиала АО "Россети Тюмень" Сургутские электрические сети</t>
  </si>
  <si>
    <t>Поставка опор деревянных пропитанных для ВЛ 0,4-20 кВ для нужд АО "Россети Тюмень"</t>
  </si>
  <si>
    <t>Поставка исполнительного пункта наружного освещения в целях исполнения муниципального контракта филиалом АО "Россети Тюмень" Когалымские электрические сети</t>
  </si>
  <si>
    <t>Выполнение работ по капитальному ремонту Сети тепловодоснабжения от УТ-4 до УТ-1 филиала АО "Россети Тюмень" Нефтеюганские электрические сети</t>
  </si>
  <si>
    <t>Поставка горюче-смазочных материалов для Надымского и Салехардского РЭС филиала АО "Россети Тюмень" Северные электрические сети</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</si>
  <si>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 (3 этап)</t>
  </si>
  <si>
    <t>Поставка горюче-смазочных материалов для Службы механизации и транспорта, а также Ямбурского РЭС филиала АО "Россети Тюмень" Северные электрические сети</t>
  </si>
  <si>
    <t>Аренда земельного участка с КН 72:18:0301004:5 по адресу: Тюменская область, Уватский район, село Демьянское, улица Нагорная, 14, с целью использования земельного участка под размещение нежилых зданий и сооружений базы ВВРЭС в с. Демьянское</t>
  </si>
  <si>
    <t>Аренда земельного участка, государственная собственность на который не разграничена, для содержания и эксплуатации административно-бытового корпуса НЭС, площадью 1294 кв.м., для нужд филиала АО "Россети Тюмень" Ноябрьские электрические сети</t>
  </si>
  <si>
    <t>Предоставление права использования программного обеспечения "ОИК Диспетчер НТ" с подпиской на обновление 2025-2026 гг. для филиала АО "Россети Тюмень" Сургутские электрические сети</t>
  </si>
  <si>
    <t>Выполнение работ по техническому обследованию строительных конструкций защитного сооружения гражданской обороны "Убежище № 72-85" филиала АО "Россети Тюмень" Когалымские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</si>
  <si>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Управления Тюменских электрических сетей филиала АО "Россети Тюмень"</t>
  </si>
  <si>
    <t>233</t>
  </si>
  <si>
    <t>2399.546</t>
  </si>
  <si>
    <t>6554855.56</t>
  </si>
  <si>
    <t>1033163.38</t>
  </si>
  <si>
    <t>03.2074</t>
  </si>
  <si>
    <t>01.2073</t>
  </si>
  <si>
    <t>2025:3768855;2026:0</t>
  </si>
  <si>
    <t>2025:1620815.48;2026:4169016.36</t>
  </si>
  <si>
    <t>2025:0;2026:0;2027:50000000</t>
  </si>
  <si>
    <t>2025:16350.03;2026:19620.03;2027:19620.03;2028:19620.03;2029:19620.03;2030:19620.03;2031:19620.03;2032:19620.03;2033:19620.03;2034:19620.03;2035:19620.03;2036:19620.03;2037:19620.03;2038:19620.03;2039:19620.03;2040:19620.03;2041:19620.03;2042:19620.03;2043:19620.03;2044:19620.03;2045:19620.03;2046:19620.03;2047:19620.03;2048:19620.03;2049:19620.03;2050:19620.03;2051:19620.03;2052:19620.03;2053:19620.03;2054:19620.03;2055:19620.03;2056:19620.03;2057:19620.03;2058:19620.03;2059:19620.03;2060:19620.03;2061:19620.03;2062:19620.03;2063:19620.03;2064:19620.03;2065:19620.03;2066:19620.03;2067:19620.03;2068:19620.03;2069:19620.03;2070:19620.03;2071:19620.03;2072:19620.03;2073:19620.03;2074:3270</t>
  </si>
  <si>
    <t>2025:0;2026:0;2027:0;2028:0;2029:0;2030:0;2031:0;2032:0;2033:0;2034:0;2035:0;2036:0;2037:0;2038:0;2039:0;2040:0;2041:0;2042:0;2043:0;2044:0;2045:0;2046:0;2047:0;2048:0;2049:0;2050:0;2051:0;2052:0;2053:0;2054:0;2055:0;2056:0;2057:0;2058:0;2059:0;2060:0;2061:0;2062:0;2063:0;2064:0;2065:0;2066:0;2067:0;2068:0;2069:0;2070:0;2071:0;2072:0;2073:0;2074:0</t>
  </si>
  <si>
    <t>2025:98706.67;2026:51316.25;2027:51316.25;2028:51316.25;2029:51316.25;2030:51316.25;2031:51316.25;2032:51316.25;2033:51316.25;2034:51316.25;2035:51316.25;2036:51316.25;2037:51316.25;2038:51316.25;2039:51316.25;2040:51316.25;2041:51316.25;2042:51316.25;2043:51316.25;2044:51316.25;2045:51316.25;2046:51316.25;2047:51316.25;2048:51316.25;2049:51316.25;2050:51316.25;2051:51316.25;2052:51316.25;2053:51316.25;2054:51316.25;2055:51316.25;2056:51316.25;2057:51316.25;2058:51316.25;2059:51316.25;2060:51316.25;2061:51316.25;2062:51316.25;2063:51316.25;2064:51316.25;2065:51316.25;2066:51316.25;2067:51316.25;2068:51316.25;2069:51316.25;2070:51316.25;2071:51316.25;2072:51316.25;2073:3936.59</t>
  </si>
  <si>
    <t>2025:3502440;2026:0</t>
  </si>
  <si>
    <t>2025:2263830;2026:0</t>
  </si>
  <si>
    <t>442</t>
  </si>
  <si>
    <t>2025.0197</t>
  </si>
  <si>
    <t>2025.0200</t>
  </si>
  <si>
    <t>2025.0201</t>
  </si>
  <si>
    <t>2025.0202</t>
  </si>
  <si>
    <t>2025.0203</t>
  </si>
  <si>
    <t>2025.0204</t>
  </si>
  <si>
    <t>2025.0205</t>
  </si>
  <si>
    <t>2025.0206</t>
  </si>
  <si>
    <t>2025.0207</t>
  </si>
  <si>
    <t>2025.0208</t>
  </si>
  <si>
    <t>2025.0209</t>
  </si>
  <si>
    <t>2025.0210</t>
  </si>
  <si>
    <t>2025.0211</t>
  </si>
  <si>
    <t>2025.0212</t>
  </si>
  <si>
    <t>2025.0213</t>
  </si>
  <si>
    <t>2025.0214</t>
  </si>
  <si>
    <t>Аренда земельного участка, государственная собственность на который не разграничена, для содержания и эксплуатации административно-бытового корпуса НЭС, площадью 1294 кв.м., для нужд филиала АО "Россети Тюмень" Ноябрьские электрические сети.</t>
  </si>
  <si>
    <t>Выполнение работ по техническому обследованию строительных конструкций защитного сооружения гражданской обороны "Убежище № 72-85" филиала АО "Россети Тюмень" Когалымские электрические сети.</t>
  </si>
  <si>
    <t>Выполнение комплекса работ по реконструкции электросетевого комплекса ВЛ 10 кВ ф. Комарово с ВЛ 0,4 кВ от ПС 110/10 кВ Тополя (переустройство ВЛ 10 кВ: демонтаж протяженностью 1х0,29 км, монтаж протяженностью 1х0,53 км; заявитель ООО "Релакс") для нужд филиала АО "Россети Тюмень" Тюменские электрические сети.</t>
  </si>
  <si>
    <t>19.20.21.300</t>
  </si>
  <si>
    <t>2025.0215</t>
  </si>
  <si>
    <t>Поставка топлива для заправки автотранспорта и средств малой механизации для филиала АО "Россети Тюмень" Тюменские
электрические сети</t>
  </si>
  <si>
    <t>Поставка топлива для заправки автотранспорта и средств малой механизации для филиала АО "Россети Тюмень" Тюменские электрические сети</t>
  </si>
  <si>
    <t>112</t>
  </si>
  <si>
    <t>Литр; кубический дециметр</t>
  </si>
  <si>
    <t>376056</t>
  </si>
  <si>
    <t>7000040696</t>
  </si>
  <si>
    <t>7000041115</t>
  </si>
  <si>
    <t>7000041203</t>
  </si>
  <si>
    <t>7000041275</t>
  </si>
  <si>
    <t>7000041391</t>
  </si>
  <si>
    <t>7000041456</t>
  </si>
  <si>
    <t>7000041505</t>
  </si>
  <si>
    <t>7000041528</t>
  </si>
  <si>
    <t>7000041561</t>
  </si>
  <si>
    <t>7000041569</t>
  </si>
  <si>
    <t>7000041577</t>
  </si>
  <si>
    <t>7000041599</t>
  </si>
  <si>
    <t>7000041615</t>
  </si>
  <si>
    <t>Выполнение комплекса работ по строительству РС 0,4-10 кВ Ярковский, Исетский РЭС Южного ТПО филиала АО "Россети Тюмень" Тюменские электрические сети (5 этап)</t>
  </si>
  <si>
    <t>26.51.63.130</t>
  </si>
  <si>
    <t>Поставка приборов учета электроэнергии и иного оборудования для нужд филиала АО "Россети Тюмень" Сургутские электрические сети</t>
  </si>
  <si>
    <t>Выполнение комплекса работ по реконструкции электросетевого комплекса ВЛ 10 кВ ф. Поселок с ВЛ 0,4 кВ от ПС 110/10 кВ "Монтажная" (переустройство: демонтаж ВЛ 10 кВ протяженностью 1х0,105 км; ВЛ 0,4 кВ протяженностью 1х0,155; монтаж КЛ 10 кВ протяженностью 1х0,84 км, КЛ 0,4 кВ протяженностью 1х0,173 км; 1х0,04 км, замена ТП 10/0,4 кВ – 1 шт.; заявитель ИП Воронов А.А.) для нужд филиала АО "Россети Тюмень" Тюменские электрические сети</t>
  </si>
  <si>
    <t>26.51.45.110</t>
  </si>
  <si>
    <t>Поставка измерительных приборов и контрольных устройств для нужд филиала АО "РоссетиТюмень" Тюменские электрические сети СРТП</t>
  </si>
  <si>
    <t>68.31.22</t>
  </si>
  <si>
    <t>Аренда электросетевого имущества, принадлежащего ООО "ЛУКОЙЛ-Уралнефтепродукт", расположенного в зоне эксплуатационной ответственности и для нужд филиалов АО "Россети Тюмень": Тюменские электрические сети, Когалымские электрические сети, Сургутские электрические сети, Урайские электрические сети.</t>
  </si>
  <si>
    <t>Выполнение работ по строительству отпайки ВЛЗ 10 кВ от ВЛ 10 кВ Комплект-КС-1 до КСПГ филиала АО "Россети Тюмень" Ноябрьские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</si>
  <si>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Ишимского ТПО</t>
  </si>
  <si>
    <t>72.19.29.130</t>
  </si>
  <si>
    <t>Выполнение научно-исследовательской и опытно-конструкторской работы (НИОКР) на тему "Разработка автоматизированного средства измерения сопротивлений заземляющих устройств опор ВЛ без отсоединения грозозащитного троса на основе импульсного метода измерений в сочетании с применением токоизмерительных клещей"</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</si>
  <si>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Южное ТПО</t>
  </si>
  <si>
    <t>36.00.2</t>
  </si>
  <si>
    <t>36.00.20.160</t>
  </si>
  <si>
    <t>Оказание услуг по подключению (технологическому присоединению) к централизованной системе холодного водоснабжения АО "Салехардэнерго" объекта: "ВЛ 110 кВ отпайка от ВЛ 110 кВ Салехард –Северное Сияние на ПС 110 кВ Шакуровская с ПС 110/35/6 кВ Шакуровская" филиала АО "Россети Тюмень" Северные электрические сети</t>
  </si>
  <si>
    <t>31</t>
  </si>
  <si>
    <t>2025:3648885.36;2026:1159151.91</t>
  </si>
  <si>
    <t>2025:0;2026:46403565.6;2027:7476669.6</t>
  </si>
  <si>
    <t>2025:1879263.3;2026:0</t>
  </si>
  <si>
    <t>444</t>
  </si>
  <si>
    <t>445</t>
  </si>
  <si>
    <t>446</t>
  </si>
  <si>
    <t>447</t>
  </si>
  <si>
    <t>448</t>
  </si>
  <si>
    <t>449</t>
  </si>
  <si>
    <t>450</t>
  </si>
  <si>
    <t>451</t>
  </si>
  <si>
    <t>456</t>
  </si>
  <si>
    <t>457</t>
  </si>
  <si>
    <t>458</t>
  </si>
  <si>
    <t>459</t>
  </si>
  <si>
    <t>09.2030</t>
  </si>
  <si>
    <t>2025.0216</t>
  </si>
  <si>
    <t>2025.0217</t>
  </si>
  <si>
    <t>2025.0218</t>
  </si>
  <si>
    <t>2025.0219</t>
  </si>
  <si>
    <t>2025.0220</t>
  </si>
  <si>
    <t>2025.0221</t>
  </si>
  <si>
    <t>2025.0222</t>
  </si>
  <si>
    <t>2025.0223</t>
  </si>
  <si>
    <t>2025.0226</t>
  </si>
  <si>
    <t>2025.0227</t>
  </si>
  <si>
    <t>2025.0228</t>
  </si>
  <si>
    <t>2025.0229</t>
  </si>
  <si>
    <t>2025.0230</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</si>
  <si>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</si>
  <si>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(2 этап).</t>
  </si>
  <si>
    <t>7.я(3)</t>
  </si>
  <si>
    <t>7000041415</t>
  </si>
  <si>
    <t>7000041424</t>
  </si>
  <si>
    <t>7000041585</t>
  </si>
  <si>
    <t>7000041613</t>
  </si>
  <si>
    <t>7000041640</t>
  </si>
  <si>
    <t>7000041642</t>
  </si>
  <si>
    <t>7000041692</t>
  </si>
  <si>
    <t>7000041702</t>
  </si>
  <si>
    <t>7000041706</t>
  </si>
  <si>
    <t>7000041708</t>
  </si>
  <si>
    <t>460</t>
  </si>
  <si>
    <t>461</t>
  </si>
  <si>
    <t>462</t>
  </si>
  <si>
    <t>463</t>
  </si>
  <si>
    <t>464</t>
  </si>
  <si>
    <t>465</t>
  </si>
  <si>
    <t>466</t>
  </si>
  <si>
    <t>467</t>
  </si>
  <si>
    <t>468</t>
  </si>
  <si>
    <t>469</t>
  </si>
  <si>
    <t>Оказание услуг по сопровождению и модификации автоматизированной системы управления процессом технологического присоединения к электрическим сетям АО "Россети Тюмень" (Базовый функционал)</t>
  </si>
  <si>
    <t>Аренда земельных участков для размещения объектов энергетики на земельных участках с кадастровыми номерами: 86:04:0000001:5737, 86:17:0000001:4630, 86:04:0000001:5722, 86:04:0000001:5725, 86:04:0000001:5738, 86:04:0000001:5723 86:04:0000001:5734, 86:04:0000001:5733, 86:04:0000001:5741 общей площадью 30955 кв.м. для филиала АО "Россети Тюмень" Когалымские электрические сети</t>
  </si>
  <si>
    <t>Выполнение научно-исследовательской работы (НИР) "Риск-ориентированное управление надзорной (контрольной) нагрузкой в электросетевом комплексе Группы компаний "Россети"</t>
  </si>
  <si>
    <t>Выполнение комплекса работ по строительству объекта "ЛЭП 10 кВ от опоры №9 ВЛ 10 кВ Ямал - ТП-3 до вновь сооружаемой КТП 10/0,4 кВ 160 кВА для подключения энергопринимающих устройств ООО "ЛУКОЙЛ - Уралнефтепродукт" (новое строительство ВЛ 10 кВ протяженностью 0,015 км, КЛ 10 кВ протяженностью 0,315 км, КТП 10/0,4 кВ 160 кВА - 1 шт.)" для нужд филиала АО "Россети Тюмень" Северные электрические сети.</t>
  </si>
  <si>
    <t>Оказание услуг по организации и проведению второго этапа Межрегиональных соревнований профессионального мастерства персонала по обслуживанию устройств РЗА и АСУ ТП группы компаний "Россети"</t>
  </si>
  <si>
    <t>Выполнение работ по капитальному ремонту производственных зданий, сооружений и инженерных сетей филиала АО "Россети Тюмень" Тюменские электрические сети Южное ТПО</t>
  </si>
  <si>
    <t>Оказание услуги по организации и проведению открытого корпоративного чемпионата профессионального мастерства группы компаний "Россети" "Молодые профессионалы" по стандартам Автономной некоммерческой организации "Агентство развития профессионального мастерства (Вордскиллс Россия)" по компетенции: "Эксплуатация кабельных линий электропередачи"</t>
  </si>
  <si>
    <t>Выполнение работ по капитальному ремонту санитарных узлов Главного корпуса ИЛК, в т.ч. ЦДП-6</t>
  </si>
  <si>
    <t>Аренда электросетевого имущества, расположенного по адресу: Тюменская область, Нижнетавдинский район, южный берег озера Кучаково, г. Тюмень СОДНТ Изыскатель для нужд филиала АО "Россети Тюмень" Тюменские электрические сети.</t>
  </si>
  <si>
    <t>Оказание услуги по организации и проведению открытого корпоративного чемпионата профессионального мастерства группы компаний "Россети" "Молодые профессионалы" по стандартам Автономной некоммерческой организации "Агентство развития профессионального мастерства (Вордскиллс Россия)" по компетенции: "Техническое обслуживание и ремонт распределительных сетей 0,4-20кВ"</t>
  </si>
  <si>
    <t>12.2073</t>
  </si>
  <si>
    <t>2025:11390976;2026:18984960</t>
  </si>
  <si>
    <t>2025:33708.73;2026:33708.73;2027:33708.73;2028:33708.73;2029:33708.73;2030:33708.73;2031:33708.73;2032:33708.73;2033:33708.73;2034:33708.73;2035:33708.73;2036:33708.73;2037:33708.73;2038:33708.73;2039:33708.73;2040:33708.73;2041:33708.73;2042:33708.73;2043:33708.73;2044:33708.73;2045:33708.73;2046:33708.73;2047:33708.73;2048:33708.73;2049:33708.73;2050:33708.73;2051:33708.73;2052:33708.73;2053:33708.73;2054:33708.73;2055:33708.73;2056:33708.73;2057:33708.73;2058:33708.73;2059:33708.73;2060:33708.73;2061:33708.73;2062:33708.73;2063:33708.73;2064:33708.73;2065:33708.73;2066:33708.73;2067:33708.73;2068:33708.73;2069:33708.73;2070:33708.73;2071:33708.73;2072:33708.73;2073:33708.73</t>
  </si>
  <si>
    <t>2025:0;2026:11490000</t>
  </si>
  <si>
    <t>2025:797637.89;2026:455793.08</t>
  </si>
  <si>
    <t>2025:529200.07;2026:907200.12;2027:907200.12;2028:907200.12;2029:907200.12</t>
  </si>
  <si>
    <t>2025:0.00;2026:0.00;2027:0.00;2028:0.00;2029:0.00</t>
  </si>
  <si>
    <t>2025.0231</t>
  </si>
  <si>
    <t>2025.0232</t>
  </si>
  <si>
    <t>2025.0233</t>
  </si>
  <si>
    <t>2025.0234</t>
  </si>
  <si>
    <t>2025.0235</t>
  </si>
  <si>
    <t>2025.0236</t>
  </si>
  <si>
    <t>2025.0237</t>
  </si>
  <si>
    <t>2025.0238</t>
  </si>
  <si>
    <t>2025.0239</t>
  </si>
  <si>
    <t>2025.0240</t>
  </si>
  <si>
    <t>7000039483</t>
  </si>
  <si>
    <t>7000041372</t>
  </si>
  <si>
    <t>7000041429</t>
  </si>
  <si>
    <t>7000041526</t>
  </si>
  <si>
    <t>7000041621</t>
  </si>
  <si>
    <t>7000041627</t>
  </si>
  <si>
    <t>7000041631</t>
  </si>
  <si>
    <t>7000041669</t>
  </si>
  <si>
    <t>7000041674</t>
  </si>
  <si>
    <t>7000041704</t>
  </si>
  <si>
    <t>7000041723</t>
  </si>
  <si>
    <t>7000041747</t>
  </si>
  <si>
    <t>7000041758</t>
  </si>
  <si>
    <t>7000041778</t>
  </si>
  <si>
    <t>7000041779</t>
  </si>
  <si>
    <t>7000041780</t>
  </si>
  <si>
    <t>7000041841</t>
  </si>
  <si>
    <t>471</t>
  </si>
  <si>
    <t>Поставка запасных частей для грузового транспорта иностранного производства филиала АО "Россети Тюмень" Северные электрические сети</t>
  </si>
  <si>
    <t>474</t>
  </si>
  <si>
    <t>Выполнение комплекса работ по реконструкции ВЛ 10/0,4 кВ КТП 10/0,4 кВ, 63 кВА ВЛ-10кВ ф. Кордон ПС 220/110/10 кВ Ожогино (переустройство ВЛ 10 кВ: демонтаж протяженностью 1х0,006 км, монтаж протяженностью 1х0,03 км; монтаж КЛ 0,4 кВ протяженностью 1х0,135 км; заявитель Джафаров С.Г. оглы) для нужд филиала АО "Россети Тюмень" Тюменские электрические сети.</t>
  </si>
  <si>
    <t>475</t>
  </si>
  <si>
    <t>Поставка по единичным расценкам ТП-6(10) кВ для нужд филиала АО Россети Тюмень Тюменские электрические сети</t>
  </si>
  <si>
    <t>476</t>
  </si>
  <si>
    <t>Выполнение проектных и изыскательских работ по реконструкции ВЛ 110 кВ отпайка Выкатная от ВЛ 110 кВ Снежная–Ханты - Мансийская (Разработка мероприятий по укреплению фундаментов и укреплению береговой линии р.Иртыш в месте нахождения оп. № 14) для нужд филиала АО "Россети Тюмень" Нефтеюганские электрические сети</t>
  </si>
  <si>
    <t>477</t>
  </si>
  <si>
    <t>20.42</t>
  </si>
  <si>
    <t>20.42.15.150</t>
  </si>
  <si>
    <t>Поставка средств для защиты и ухода за кожей, репеллентов филиала АО "Россети Тюмень" Нижневартовские электрические сети</t>
  </si>
  <si>
    <t>478</t>
  </si>
  <si>
    <t>Поставка климатических систем для нужд Ишимского ТПО филиала АО "Россети Тюмень" Тюменские электрические сети</t>
  </si>
  <si>
    <t>479</t>
  </si>
  <si>
    <t>63.11.1</t>
  </si>
  <si>
    <t>63.11.12.000</t>
  </si>
  <si>
    <t>Оказание услуг по информационному обеспечению подбора персонала с использованием интернет – сайта для нужд АО "Россети Тюмень"</t>
  </si>
  <si>
    <t>480</t>
  </si>
  <si>
    <t>43.12.1</t>
  </si>
  <si>
    <t>43.12.11.140</t>
  </si>
  <si>
    <t>Выполнение работ по расчистке трасс и валке деревьев ВЛ 10-110 кВ Ишимское и Южное ТПО филиала АО "Россети Тюмень" Тюменские электрические сети</t>
  </si>
  <si>
    <t>481</t>
  </si>
  <si>
    <t>Выполнение проектных и изыскательских работ по строительству ЛЭП 35 кВ от опоры ВЛ 35 кВ Стеклозавод-Комсомольская от ПС 35 кВ Комсомольская для подключения энергопринимающих устройств ООО "Автокомбинат" Южного ТПО филиала АО "Россети Тюмень" Тюменские электрические сети.</t>
  </si>
  <si>
    <t>482</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</si>
  <si>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 (4 этап)</t>
  </si>
  <si>
    <t>483</t>
  </si>
  <si>
    <t>Аренда электросетевого имущества, расположенного в зоне эксплуатационной ответственности Управления, Южного ТПО, Ишимского ТПО, для нужд филиала АО "Россети Тюмень" Тюменские электрические сети.</t>
  </si>
  <si>
    <t>484</t>
  </si>
  <si>
    <t>Выполнение комплекса работ по строительству КЛ 0,4 кВ, установка прибора учета электрической энергии и автоматического выключателя 0,4 кВ в КТПН-6/0,4 кВ № 44 для подключения энергопринимающих устройств ООО "Екатеринбург-2000" для нужд филиала АО "Россети Тюмень" Сургутские электрические сети</t>
  </si>
  <si>
    <t>485</t>
  </si>
  <si>
    <t>Аренда электросетевого имущества, расположенного по адресу: Ямало-Ненецкий автономный округ, г. Новый Уренгой для нужд филиала АО "Россети Тюмень" Северные электрические сети</t>
  </si>
  <si>
    <t>486</t>
  </si>
  <si>
    <t>487</t>
  </si>
  <si>
    <t>488</t>
  </si>
  <si>
    <t>Аренда электросетевого имущества, расположенного по адресу: Ямало-Ненецкий автономный округ, г. Надым, для нужд филиала АО "Россети Тюмень" Северные электрические сети.</t>
  </si>
  <si>
    <t>489</t>
  </si>
  <si>
    <t>Выполнение комплекса работ по реконструкции электросетевого комплекса ВЛ 10 кВ ф. Перевалово с ВЛ 0,4 кВ со зданиями ТП от ПС 110/10 кВ Перевалово (переустройство: демонтаж ВЛ 0,4 кВ протяженностью 1х0,045 км; монтаж ВЛ 0,4 кВ протяженностью 1х0,06 км; заявитель Серкова Ж.И.) для нужд филиала АО "Россети Тюмень" Тюменские электрические сети.</t>
  </si>
  <si>
    <t>Комплект</t>
  </si>
  <si>
    <t>839</t>
  </si>
  <si>
    <t>2025:0;2026:500000000</t>
  </si>
  <si>
    <t>2025:8518332.22;2026:19876108.5</t>
  </si>
  <si>
    <t>2025:0;2026:2028901</t>
  </si>
  <si>
    <t>2025:2354826.32;2026:1345615.04</t>
  </si>
  <si>
    <t>2025:1044584.1;2026:870486.72</t>
  </si>
  <si>
    <t>2025:1237925.76;2026:1031604.8</t>
  </si>
  <si>
    <t>2025:1547255.52;2026:1289379.57</t>
  </si>
  <si>
    <t>2025:716848.98;2026:597374.15</t>
  </si>
  <si>
    <t>2025:315426;2026:398160.79</t>
  </si>
  <si>
    <t>2025.0241</t>
  </si>
  <si>
    <t>2025.0244</t>
  </si>
  <si>
    <t>2025.0245</t>
  </si>
  <si>
    <t>2025.0246</t>
  </si>
  <si>
    <t>2025.0247</t>
  </si>
  <si>
    <t>2025.0248</t>
  </si>
  <si>
    <t>2025.0249</t>
  </si>
  <si>
    <t>2025.0250</t>
  </si>
  <si>
    <t>2025.0251</t>
  </si>
  <si>
    <t>2025.0252</t>
  </si>
  <si>
    <t>2025.0253</t>
  </si>
  <si>
    <t>2025.0254</t>
  </si>
  <si>
    <t>2025.0255</t>
  </si>
  <si>
    <t>2025.0256</t>
  </si>
  <si>
    <t>2025.0257</t>
  </si>
  <si>
    <t>2025.0258</t>
  </si>
  <si>
    <t>2025.0259</t>
  </si>
  <si>
    <t>7000041755</t>
  </si>
  <si>
    <t>7000041776</t>
  </si>
  <si>
    <t>490</t>
  </si>
  <si>
    <t>491</t>
  </si>
  <si>
    <t>Увеличение мощности силовых трансформаторов напряжением напряжением 110 кВ (ТДТН-25000-110/35/10) ПС 110 кВ Перевалово, увеличение мощности силовых трансформаторов напряжением 110 кВ (ТДН-25000-110/10) ПС 110 кВ Кулаково для нужд филиала АО "Россети Тюмень" Тюменские электрические сети.</t>
  </si>
  <si>
    <t>Увеличение мощности силовых трансформаторов напряжением 110 кВ (ТРДН-25000-110/10) для нужд филиала АО "Россети Тюмень" Тюменские электрические сети ПС 110 кВ Казарово.</t>
  </si>
  <si>
    <t>2025.0260</t>
  </si>
  <si>
    <t>2025.0261</t>
  </si>
  <si>
    <t>492</t>
  </si>
  <si>
    <t>58.29.21.000</t>
  </si>
  <si>
    <t>493</t>
  </si>
  <si>
    <t>32.99</t>
  </si>
  <si>
    <t>32.99.11.140</t>
  </si>
  <si>
    <t>Предоставление права использования программного обеспечения "Casebook" в интересах ПАО "Россети" и ДО ПАО "Россети"</t>
  </si>
  <si>
    <t>Поставка средств индивидуальной защиты от термических рисков электрической дуги, поражения электрическим током при работах в зоне наведенного напряжения для нужд филиалов ПАО "Россети" - МЭС, ПМЭС и ДО ПАО "Россети" в 2026-2027 гг.</t>
  </si>
  <si>
    <t>10.2027</t>
  </si>
  <si>
    <t>2025:3505500.00;2026:3505500.00;2027:0.00</t>
  </si>
  <si>
    <t>2025:0.00;2026:0.00;2027:0.00</t>
  </si>
  <si>
    <t>7000041958</t>
  </si>
  <si>
    <t>7000042023</t>
  </si>
  <si>
    <t>7000041572</t>
  </si>
  <si>
    <t>7000041826</t>
  </si>
  <si>
    <t>7000041842</t>
  </si>
  <si>
    <t>7000041856</t>
  </si>
  <si>
    <t>7000041875</t>
  </si>
  <si>
    <t>7000041878</t>
  </si>
  <si>
    <t>7000041911</t>
  </si>
  <si>
    <t>7000041914</t>
  </si>
  <si>
    <t>7000041918</t>
  </si>
  <si>
    <t>7000041970</t>
  </si>
  <si>
    <t>494</t>
  </si>
  <si>
    <t>496</t>
  </si>
  <si>
    <t>497</t>
  </si>
  <si>
    <t>58.29.40.000</t>
  </si>
  <si>
    <t>499</t>
  </si>
  <si>
    <t>93.29.9</t>
  </si>
  <si>
    <t>93.29.29.000</t>
  </si>
  <si>
    <t>500</t>
  </si>
  <si>
    <t>501</t>
  </si>
  <si>
    <t>51.10.2</t>
  </si>
  <si>
    <t>51.10.12.000</t>
  </si>
  <si>
    <t>502</t>
  </si>
  <si>
    <t>503</t>
  </si>
  <si>
    <t>504</t>
  </si>
  <si>
    <t>Выполнение работ по капитальному ремонту здания КРУМ-35 ПС 110 кВ КНС-18 филиала АО "Россети Тюмень" Нефтеюганские электрические сети</t>
  </si>
  <si>
    <t>Поставка кабеля силового с алюминиевой жилой для нужд филиала АО "Россети Тюмень" Когалымские электрические сети</t>
  </si>
  <si>
    <t>Предоставление права на использование программного обеспечения Caselook для нужд АО "Россети Тюмень"</t>
  </si>
  <si>
    <t>Оказание услуг по организации и проведению корпоративного мероприятия, посвященного Юбилею филиала АО "Россети Тюмень" Сургутские электрические сети в 2025 году</t>
  </si>
  <si>
    <t>Предоставление неисключительных прав использования программы для ЭВМ "Актион 360" по блокам "Актион 360. Охрана труда", "Актион 360. Промбезопасность", "Актион 360. Экология" для нужд АО "Россети Тюмень"</t>
  </si>
  <si>
    <t>Выполнение авиационных работ и воздушных коммерческих перевозок в интересах филиала АО "Россети Тюмень" Когалымские электрические сети в 2025 году</t>
  </si>
  <si>
    <t>Поставка запасных частей к трансформаторам для нужд Южного ТПО филиала АО "Россети Тюмень" Тюменские электрические сети</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</si>
  <si>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(16 этап)</t>
  </si>
  <si>
    <t>12.2028</t>
  </si>
  <si>
    <t>2025:0;2026:250000000</t>
  </si>
  <si>
    <t>2025:195000;2026:195000;2027:195000;2028:0</t>
  </si>
  <si>
    <t>2025:3000000;2026:0</t>
  </si>
  <si>
    <t>2025.0262</t>
  </si>
  <si>
    <t>2025.0263</t>
  </si>
  <si>
    <t>2025.0264</t>
  </si>
  <si>
    <t>2025.0266</t>
  </si>
  <si>
    <t>2025.0267</t>
  </si>
  <si>
    <t>2025.0268</t>
  </si>
  <si>
    <t>2025.0269</t>
  </si>
  <si>
    <t>2025.0270</t>
  </si>
  <si>
    <t>2025.0271</t>
  </si>
  <si>
    <t>2025.0272</t>
  </si>
  <si>
    <t>2025.0273</t>
  </si>
  <si>
    <t>2025.0274</t>
  </si>
  <si>
    <t>28.22.18.390</t>
  </si>
  <si>
    <t>Тюменская   обл</t>
  </si>
  <si>
    <t>Поставка транспортных средств и специальной техники на шасси производства Группы ГАЗ или аналогов для филиалов АО "Россети Тюмень" в 2025-2027 гг.</t>
  </si>
  <si>
    <t>2025:0.00;2026:25422447.55;2027:174151956.08</t>
  </si>
  <si>
    <t>58.29.50.000</t>
  </si>
  <si>
    <t>Поставка конденсаторов связи 110 кВ для нужд филиала АО "Россети Тюмень" Ноябрьские электрические сети.</t>
  </si>
  <si>
    <t>Выполнение комплекса работ по снятию с учёта защитного сооружения гражданской обороны в МЧС РФ для нужд филиала АО "Россети Тюмень" Сургутские электрические сети</t>
  </si>
  <si>
    <t>Выполнение комплекса работ по реконструкции воздушной линии электропередачи ВЛ 10 кВ ф. В. Бор от ПС 110/10 кВ "Казарово" (переустройство: демонтаж ВЛ 10 кВ протяженностью 1х1,050 км; реклоузера 10 кВ - 1 шт.; монтаж КЛ 10 кВ протяженностью 1х1,2 км; ВЛ 10 кВ протяженностью 1х0,09 км; реклоузера 10 кВ - 1 шт.; заявитель ООО "Салаирский") для нужд филиала АО "Россети Тюмень" Тюменские электрические сети</t>
  </si>
  <si>
    <t>Выполнение комплекса работ по реконструкции электросетевого комплекса ВЛ 10 кВ ф. Яр от ПС 110/10 кВ "Тарманы" ВЛ 10 кВ ф. Якорь от ПС 110/10 кВ "Щербаковская" (переустройство: демонтаж ВЛ 10 кВ протяженностью 1х0,22 км; 1х0,395 км; монтаж ВЛ 10 кВ протяженностью 1х0,2 км; КЛ 10 кВ протяженностью 1х0,28 км; 1х0,415 км; заявитель ООО "Стройлюкс") для нужд филиала АО "Россети Тюмень" Тюменские электрические сети</t>
  </si>
  <si>
    <t>Выполнение работ по технической инвентаризации бесхозяйных объектов, выполнение кадастровых работ (оформление технических планов) и сопровождение процедуры принятия на учет в качестве бесхозяйных объектов недвижимости в Единый государственный реестр недвижимости для нужд филиала АО "Россети Тюмень" Тюменские электрические сети</t>
  </si>
  <si>
    <t>Выполнение работ по капитальному ремонту ограждения ПС Инга филиала АО "Россети Тюмень" Когалымские электрические сети</t>
  </si>
  <si>
    <t>Предоставление права использования программного обеспечения аппаратно-программного комплекса ИСО "Орион" для нужд филиала АО "Россети Тюмень" Сургутские электрические сети</t>
  </si>
  <si>
    <t>Поставка опор деревянных пропитанных для нужд филиала АО "Россети Тюмень" Тюменские электрические сети Южного территориального производственного отделения</t>
  </si>
  <si>
    <t>Предоставление сертификатов технической поддержки программного обеспечения операционных систем для нужд АО "Россети Тюмень"</t>
  </si>
  <si>
    <t>03.2027</t>
  </si>
  <si>
    <t>11</t>
  </si>
  <si>
    <t>2025:632185.00;2026:758622.00</t>
  </si>
  <si>
    <t>2025:0.00;2026:0.00</t>
  </si>
  <si>
    <t>2025:0.00;2026:11428571.42</t>
  </si>
  <si>
    <t>2025:639469.91;2026:6378266.10;2027:156808.32</t>
  </si>
  <si>
    <t>2025:730536.99;2026:4694783.39;2027:96969.98</t>
  </si>
  <si>
    <t>2025:4245240.00;2026:2516400.00;2027:2516400.00</t>
  </si>
  <si>
    <t>2025:22076229.00;2026:0.00;2027:0.00;2028:0.00</t>
  </si>
  <si>
    <t>2025:0.00;2026:0.00;2027:0.00;2028:0.00</t>
  </si>
  <si>
    <t>208</t>
  </si>
  <si>
    <t>7000042032</t>
  </si>
  <si>
    <t>7000039090</t>
  </si>
  <si>
    <t>7000041653</t>
  </si>
  <si>
    <t>7000041840</t>
  </si>
  <si>
    <t>7000041866</t>
  </si>
  <si>
    <t>7000041868</t>
  </si>
  <si>
    <t>7000041874</t>
  </si>
  <si>
    <t>7000041981</t>
  </si>
  <si>
    <t>7000042000</t>
  </si>
  <si>
    <t>7000042004</t>
  </si>
  <si>
    <t>7000042026</t>
  </si>
  <si>
    <t>Поставка транспортных средств и специальной техники на шасси производства Группы ГАЗ или аналогов для филиалов АО"РоссетиТюмень" в 2025-2027 гг.</t>
  </si>
  <si>
    <t>Выполнение комплекса работ по снятию с учёта защитного сооружения гражданской обороны в МЧС РФ для нужд филиала АО"Россети Тюмень" Сургутские электрические сети</t>
  </si>
  <si>
    <t>Выполнение комплекса работ по реконструкции воздушной линии электропередачи ВЛ 10 кВ ф. В. Бор от ПС 110/10 кВ"Казарово"(переустройство: демонтаж ВЛ 10 кВ протяженностью 1х1,050 км; реклоузера 10 кВ - 1 шт.; монтаж КЛ 10 кВпротяженностью1х1,2 км; ВЛ 10 кВ протяженностью 1х0,09 км; реклоузера 10 кВ - 1 шт.; заявитель ООО "Салаирский") для нужд филиала АО"Россети Тюмень" Тюменские электрические сети</t>
  </si>
  <si>
    <t>Выполнение комплекса работ по реконструкции электросетевого комплекса ВЛ 10 кВ ф. Яр от ПС 110/10 кВ "Тарманы" ВЛ 10кВф. Якорь от ПС 110/10 кВ "Щербаковская" (переустройство: демонтаж ВЛ 10 кВ протяженностью 1х0,22 км; 1х0,395 км;монтажВЛ 10 кВ протяженностью 1х0,2 км; КЛ 10 кВ протяженностью 1х0,28 км; 1х0,415 км; заявитель ООО "Стройлюкс") для нуждфилиала АО "Россети Тюмень" Тюменские электрические сети</t>
  </si>
  <si>
    <t>Выполнение работ по технической инвентаризации бесхозяйных объектов, выполнение кадастровых работ (оформлениетехнических планов) и сопровождение процедуры принятия на учет в качестве бесхозяйных объектов недвижимости в Единыйгосударственный реестр недвижимости для нужд филиала АО "Россети Тюмень" Тюменские электрические сети</t>
  </si>
  <si>
    <t>Выполнение работ по капитальному ремонту ограждения ПС Инга филиала АО "Россети Тюмень" Когалымскиеэлектрические сети</t>
  </si>
  <si>
    <t>Предоставление права использования программного обеспечения аппаратно-программного комплекса ИСО "Орион" для нуждфилиала АО "Россети Тюмень" Сургутские электрические сети</t>
  </si>
  <si>
    <t>Поставка опор деревянных пропитанных для нужд филиала АО "Россети Тюмень" Тюменские электрические сети Южноготерриториального производственного отделения</t>
  </si>
  <si>
    <t>Предоставление сертификатов технической поддержки программного обеспечения операционных систем для нужд АО "РоссетиТюмень"</t>
  </si>
  <si>
    <t/>
  </si>
  <si>
    <t>Участники только СМСП</t>
  </si>
  <si>
    <t>Предоставление в пользование оптических волокон ВОЛС для нужд филиала АО "Россети Тюмень" Сургутские электрическиесети.</t>
  </si>
  <si>
    <t>Оказание услуг по теплоснабжению производственной базы ПРЭС филиала АО "Россети Тюмень" Нефтеюганские электрическиесети</t>
  </si>
  <si>
    <t>Проведение периодического медицинского осмотра работников филиала АО "Россети Тюмень" Ноябрьские электрические сетиМуравленковский РЭС в 2025 году.</t>
  </si>
  <si>
    <t>Аренда помещений и площадки для размещения персонала и автотранспорта Салехардского РЭС в городе Салехард филиала АО"Россети Тюмень" Северные электрические сети на 2025 - 2026 год</t>
  </si>
  <si>
    <t>Выбор финансовой организации на право заключения договора кредитования в форме возобновляемой кредитной линии слимитом задолженности 4 000 000 000,00 (четыре миллиарда) рублей для нужд АО "Россети Тюмень"</t>
  </si>
  <si>
    <t>Выполнение комплекса работ по созданию системы внешнего электроснабжения Центра обработки Данных EDGE в рамкахосуществления филиалом АО "Россети Тюмень" Тюменские электрические сети дополнительных (нетарифных) услуг.</t>
  </si>
  <si>
    <t>Выполнение проектно-изыскательских работ по строительству ПП 35 кВ в районе ПС 110/35/6 кВ Блочная для подключенияэнергопринимающих устройств АО "ЮТЭК-Региональные сети" для нужд филиала АО "Россети Тюмень" Сургутскиеэлектрические сети.</t>
  </si>
  <si>
    <t>Выполнение проектно-изыскательских работ по реконструкции ПС 110 кВ Рогожниковская в части ОРУ-6 кВ с установкой КРУН-6кВ для технологического присоединения энергопринимающих устройств АО "ЮТЭК-Региональные сети" для нужд филиала АО"Россети Тюмень" Энергокомплекс.</t>
  </si>
  <si>
    <t>Аренда электросетевого имущества, принадлежащего ООО "ЛУКОЙЛ-Уралнефтепродукт", расположенного в зонеэксплуатационной ответственности и для нужд филиалов АО "Россети Тюмень": Тюменские электрические сети, Когалымскиеэлектрические сети, Сургутские электрические сети, Урайские электрические сети.</t>
  </si>
  <si>
    <t>26.20.15.150</t>
  </si>
  <si>
    <t>Поставка автоматизированных рабочих мест для АО "Россети Тюмень"</t>
  </si>
  <si>
    <t>7000041928</t>
  </si>
  <si>
    <t>7000042125</t>
  </si>
  <si>
    <t>2025:0.00;2026:479344722.00;2027:464295522.00</t>
  </si>
  <si>
    <t>522</t>
  </si>
  <si>
    <t>22.29</t>
  </si>
  <si>
    <t>22.29.25.000</t>
  </si>
  <si>
    <t>523</t>
  </si>
  <si>
    <t>86.1</t>
  </si>
  <si>
    <t>86.10.15.000</t>
  </si>
  <si>
    <t>524</t>
  </si>
  <si>
    <t>17.23</t>
  </si>
  <si>
    <t>17.23.13.190</t>
  </si>
  <si>
    <t>525</t>
  </si>
  <si>
    <t>526</t>
  </si>
  <si>
    <t>527</t>
  </si>
  <si>
    <t>528</t>
  </si>
  <si>
    <t>529</t>
  </si>
  <si>
    <t>530</t>
  </si>
  <si>
    <t>531</t>
  </si>
  <si>
    <t>532</t>
  </si>
  <si>
    <t>533</t>
  </si>
  <si>
    <t>535</t>
  </si>
  <si>
    <t>536</t>
  </si>
  <si>
    <t>537</t>
  </si>
  <si>
    <t>538</t>
  </si>
  <si>
    <t>26.30.50.110</t>
  </si>
  <si>
    <t>539</t>
  </si>
  <si>
    <t>540</t>
  </si>
  <si>
    <t>27.40.33.130</t>
  </si>
  <si>
    <t>541</t>
  </si>
  <si>
    <t>542</t>
  </si>
  <si>
    <t>85.41.99</t>
  </si>
  <si>
    <t>85.41.99.900</t>
  </si>
  <si>
    <t>543</t>
  </si>
  <si>
    <t>544</t>
  </si>
  <si>
    <t>545</t>
  </si>
  <si>
    <t>546</t>
  </si>
  <si>
    <t>547</t>
  </si>
  <si>
    <t>548</t>
  </si>
  <si>
    <t>Поставка канцелярских принадлежностей для нужд филиала АО "Россети Тюмень" Северные электрические сети</t>
  </si>
  <si>
    <t>Оказание услуг по проведению обязательного периодического медицинского осмотра работников Урайского производственного отделения филиала АО "Россети Тюмень" Энергокомплекс в 2025 году (г.Урай)</t>
  </si>
  <si>
    <t>Поставка бумаги для оргтехники для нужд филала АО "Россети Тюмень" Северные электрические сети</t>
  </si>
  <si>
    <t>Заключение соглашения о трудоустройстве инвалидов в счет установленной квоты филиала АО "Россети Тюмень" Тюменские электрические сети</t>
  </si>
  <si>
    <t>Поставка приборов учета и комплектующих материалов для обеспечения коммерческого учета электрической энергии в рамках исполнения требований, введенных ФЗ №522-ФЗ от 27.12.2018 для нужд филиала АО "Россети Тюмень" Энергокомплекс.</t>
  </si>
  <si>
    <t>Поставка пунктов автоматического регулирования напряжения (ПАРН) для нужд филиала АО "Россети Тюмень" Тюменские электрические сети</t>
  </si>
  <si>
    <t>Выполнение проектных работ по реконструкции ПС 110 кВ "Химфарм" (замена ТТ-110, аппаратуры телемеханики) для нужд филиала АО "Россети Тюмень" Тюменские электрические сети</t>
  </si>
  <si>
    <t>Поставка по единичным расценкам разъединителей и заземлителей для нужд филиала АО "Россети Тюмень" Тюменские электрические сети</t>
  </si>
  <si>
    <t>Аренда производственной базы для размещения Южного РЭС филиала АО "Россети Тюмень" Тюменские электрические сети на 2025 – 2030 годы.</t>
  </si>
  <si>
    <t>Поставка по единичным расценкам самонесущего изолированного провода (СИП) на напряжение до 35 кВ для нужд филиала АО "Россети Тюмень" Тюменские электрические сети</t>
  </si>
  <si>
    <t>Выполнение работ по текущему ремонту двигателя внутреннего сгорания двухзвенного гусеничного транспортера ДТ-10ПЯЖ-1 филиала АО "Россети Тюмень" Северные электрические сети</t>
  </si>
  <si>
    <t>Выполнение работ по демонтажу объектов незавершенного строительства, находящихся на балансе филиала АО "Россети Тюмень" Нижневартовские электрические сети.</t>
  </si>
  <si>
    <t>Поставка высоковольтных вводов для нужд филиала АО "Россети Тюмень" Когалымские электрические сети</t>
  </si>
  <si>
    <t>Оказание услуг по проведению обязательного периодического медицинского осмотра работников Урайского производственного отделения филиала АО "Россети Тюмень" Энергокомплекс в 2025 году (г.Советский)</t>
  </si>
  <si>
    <t>Поставка охранных систем для нужд филиала АО "Россети Тюмень" Тюменские электрические сети</t>
  </si>
  <si>
    <t>Поставка трансформаторов тока для нужд филиала АО "Россети Тюмень" Нефтеюганские электрические сети</t>
  </si>
  <si>
    <t>Поставка светотехнических материалов для нужд филиала АО "Россети Тюмень" Тюменские электрические сети</t>
  </si>
  <si>
    <t>Выполнение работ по технической инвентаризации бесхозяйных объектов, выполнение кадастровых работ (оформление технических планов, технических паспортов) и сопровождение процедуры принятия на учет в качестве бесхозяйных объектов недвижимости в Единый государственный реестр недвижимости для нужд филиала АО "Россети Тюмень" Тюменские электрические сети</t>
  </si>
  <si>
    <t>Оказание услуг по углубленной профильной подготовке по физике учащихся 8, 9 классов МБОУ СОШ №7 г. Ноябрьска, в рамках проекта "Энергокружки" АО "Россети Тюмень"</t>
  </si>
  <si>
    <t>Оказание услуг по углубленной профильной подготовке по физике учащихся 8, 9 классов МБОУ СОШ № 6 города Урай, в рамках проекта "Энергокружки" АО "Россети Тюмень"</t>
  </si>
  <si>
    <t>Выполнение работ по капитальному ремонту оборудования филиала АО "Россети Тюмень" Сургутские электрические сети в 2025 году</t>
  </si>
  <si>
    <t>Выполнение работ по расчистке трассы под линиями электропередачи филиала АО "Россети Тюмень" Нефтеюганские электрические сети от древесно-кустарниковой растительности</t>
  </si>
  <si>
    <t>Выполнение работ по предотвращению и ликвидации последствий аварийных ситуаций на объектах АО "Россети Тюмень"</t>
  </si>
  <si>
    <t>Выполнение работ по перебазировке силовых трансформаторов на ПС 110 кВ Сарымская и ПБ Кирилловская филиала АО "Россети Тюмень" Когалымские электрические сети</t>
  </si>
  <si>
    <t>Выполнение работ по ликвидации последствий аварии на ПС 110 кВ Сарымская филиала АО "Россети Тюмень" Когалымские электрические сети</t>
  </si>
  <si>
    <t>2025:0;2026:21461189.6</t>
  </si>
  <si>
    <t>2025:20401461.24;2026:40802922.48;2027:40802922.48;2028:40802922.48;2029:40802922.48;2030:17001217.7</t>
  </si>
  <si>
    <t>2025:259335;2026:432225</t>
  </si>
  <si>
    <t>2025:152144.8;2026:456428</t>
  </si>
  <si>
    <t>7000038496</t>
  </si>
  <si>
    <t>7000038536</t>
  </si>
  <si>
    <t>7000039180</t>
  </si>
  <si>
    <t>7000040815</t>
  </si>
  <si>
    <t>7000041431</t>
  </si>
  <si>
    <t>7000041490</t>
  </si>
  <si>
    <t>7000041566</t>
  </si>
  <si>
    <t>7000041672</t>
  </si>
  <si>
    <t>7000041701</t>
  </si>
  <si>
    <t>7000041710</t>
  </si>
  <si>
    <t>7000041718</t>
  </si>
  <si>
    <t>7000041734</t>
  </si>
  <si>
    <t>7000041954</t>
  </si>
  <si>
    <t>7000042012</t>
  </si>
  <si>
    <t>7000042053</t>
  </si>
  <si>
    <t>7000042082</t>
  </si>
  <si>
    <t>7000042098</t>
  </si>
  <si>
    <t>7000042099</t>
  </si>
  <si>
    <t>7000042122</t>
  </si>
  <si>
    <t>7000042135</t>
  </si>
  <si>
    <t>7000042165</t>
  </si>
  <si>
    <t>7000042211</t>
  </si>
  <si>
    <t>7000042239</t>
  </si>
  <si>
    <t>2025.0288</t>
  </si>
  <si>
    <t>2025.0289</t>
  </si>
  <si>
    <t>2025.0290</t>
  </si>
  <si>
    <t>2025.0291</t>
  </si>
  <si>
    <t>2025.0292</t>
  </si>
  <si>
    <t>2025.0293</t>
  </si>
  <si>
    <t>2025.0294</t>
  </si>
  <si>
    <t>2025.0295</t>
  </si>
  <si>
    <t>2025.0296</t>
  </si>
  <si>
    <t>2025.0297</t>
  </si>
  <si>
    <t>2025.0298</t>
  </si>
  <si>
    <t>2025.0299</t>
  </si>
  <si>
    <t>2025.0300</t>
  </si>
  <si>
    <t>2025.0302</t>
  </si>
  <si>
    <t>2025.0303</t>
  </si>
  <si>
    <t>2025.0304</t>
  </si>
  <si>
    <t>2025.0305</t>
  </si>
  <si>
    <t>2025.0306</t>
  </si>
  <si>
    <t>2025.0307</t>
  </si>
  <si>
    <t>2025.0308</t>
  </si>
  <si>
    <t>2025.0309</t>
  </si>
  <si>
    <t>2025.0310</t>
  </si>
  <si>
    <t>2025.0311</t>
  </si>
  <si>
    <t>2025.0312</t>
  </si>
  <si>
    <t>2025.0313</t>
  </si>
  <si>
    <t>2025.0314</t>
  </si>
  <si>
    <t>7000037816</t>
  </si>
  <si>
    <t>7000039186</t>
  </si>
  <si>
    <t>7000041651</t>
  </si>
  <si>
    <t>7000041740</t>
  </si>
  <si>
    <t>7000041784</t>
  </si>
  <si>
    <t>7000041808</t>
  </si>
  <si>
    <t>7000042016</t>
  </si>
  <si>
    <t>7000042083</t>
  </si>
  <si>
    <t>7000042127</t>
  </si>
  <si>
    <t>7000042152</t>
  </si>
  <si>
    <t>7000042155</t>
  </si>
  <si>
    <t>7000042168</t>
  </si>
  <si>
    <t>7000042217</t>
  </si>
  <si>
    <t>549</t>
  </si>
  <si>
    <t>31.01.11.130</t>
  </si>
  <si>
    <t>550</t>
  </si>
  <si>
    <t>552</t>
  </si>
  <si>
    <t>553</t>
  </si>
  <si>
    <t>25.11.23.115</t>
  </si>
  <si>
    <t>554</t>
  </si>
  <si>
    <t>555</t>
  </si>
  <si>
    <t>28.29</t>
  </si>
  <si>
    <t>557</t>
  </si>
  <si>
    <t>558</t>
  </si>
  <si>
    <t>43.12.11.190</t>
  </si>
  <si>
    <t>560</t>
  </si>
  <si>
    <t>561</t>
  </si>
  <si>
    <t>26.20.2</t>
  </si>
  <si>
    <t>562</t>
  </si>
  <si>
    <t>563</t>
  </si>
  <si>
    <t>29.32</t>
  </si>
  <si>
    <t>Поставка мебели специальной для нужд филиала АО "Россети Тюмень" Энергокомплекс</t>
  </si>
  <si>
    <t>Выполнение проектных работ по реконструкции существующей системы автоматической установки газового пожаротушения серверной административного здания Управления филиала АО "Россети Тюмень" Тюменские электрические сети по адресу г. Тюмень, ул. Даудельная, 44 для нужд филиала АО "Россети Тюмень" Тюменские электрические сети.</t>
  </si>
  <si>
    <t>Поставка трансформаторов тока для нужд филиала АО "Россети Тюмень" Ноябрьские электрические сети</t>
  </si>
  <si>
    <t>Поставка по единичным расценкам металлоконструкций и фундаментов для ЛЭП для нужд филиалала АО "Россети Тюмень" Тюменские электрические сети</t>
  </si>
  <si>
    <t>Поставка контрольно-измерительных приборов для нужд филиала АО "Россети Тюмень" Нефтеюганские электрические сети</t>
  </si>
  <si>
    <t>Поставка линейной арматуры для СИП 1кВ и выше для нужд филиала АО "Россети Тюмень" Тюменские электрические сети</t>
  </si>
  <si>
    <t>Выполнение комплекса работ по реконструкции ПС 110/6 кВ КНС-8, ПС 110/6 кВ КНС-17, ПС 110/10 кВ КСП-1, ПС 110/10 кВ Луч, ПС 110/10 кВ Ясная для технологического присоединения энергопринимающих устройств ООО "ОРИОН" для нужд филиала АО "Россети Тюмень" Нижневартовские электрические сети</t>
  </si>
  <si>
    <t>Выполнение демонтажных работ для подготовки строительной площадки на ПС 110/35/6 кВ ГПП-7 по проекту "Электроснабжение 6/0,4кВ энергопринимающих устройств ООО "Атмосфера" от ПС 110/35/6 кВ ГПП-7" для нужд филиала АО "Россети Тюмень" Нижневартовские электрические сети.</t>
  </si>
  <si>
    <t>Выполнение работ по реконструкции ПС 110 кВ Перевалово с изменением класса напряжения на 110/35/10 кВ (2 этап) филиала АО "Россети Тюмень" Тюменские электрические сети</t>
  </si>
  <si>
    <t>Поставка периферийного и копировально-множительного оборудования для нужд филиала АО "Россети Тюмень" Ноябрьские электрические сети</t>
  </si>
  <si>
    <t>Поставка оборудования ПКМО для нужд филиала АО "Россети Тюмень" Тюменские электрические сети</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</si>
  <si>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t>
  </si>
  <si>
    <t>Поставка запасных частей для вездеходной техники для нужд филиала АО "Россети Тюмень" Нефтеюганские электрические сети</t>
  </si>
  <si>
    <t>2025:1652018.46;2026:50547552.34</t>
  </si>
  <si>
    <t>Увеличение мощности силовых трансформаторов напряжением 110 кВ (ТДТН-25000-110/35/10) ПС 110 кВ Перевалово, увеличение мощности силовых трансформаторов напряжением 110 кВ (ТДН-25000-110/10) ПС 110 кВ Кулаково для нужд филиала АО "Россети Тюмень" Тюменские электрические сети.</t>
  </si>
  <si>
    <t>2025.0275</t>
  </si>
  <si>
    <t>2025.0276</t>
  </si>
  <si>
    <t>2025.0277</t>
  </si>
  <si>
    <t>2025.0278</t>
  </si>
  <si>
    <t>2025.0279</t>
  </si>
  <si>
    <t>2025.0280</t>
  </si>
  <si>
    <t>2025.0281</t>
  </si>
  <si>
    <t>2025.0282</t>
  </si>
  <si>
    <t>2025.0283</t>
  </si>
  <si>
    <t>2025.0284</t>
  </si>
  <si>
    <t>2025.0285</t>
  </si>
  <si>
    <t>2025.0286</t>
  </si>
  <si>
    <t>2025.0287</t>
  </si>
  <si>
    <t>2025.0315</t>
  </si>
  <si>
    <t>2025.0316</t>
  </si>
  <si>
    <t>2025.0318</t>
  </si>
  <si>
    <t>2025.0319</t>
  </si>
  <si>
    <t>2025.0320</t>
  </si>
  <si>
    <t>2025.0321</t>
  </si>
  <si>
    <t>2025.0323</t>
  </si>
  <si>
    <t>2025.0324</t>
  </si>
  <si>
    <t>2025.0325</t>
  </si>
  <si>
    <t>2025.0326</t>
  </si>
  <si>
    <t>2025.0327</t>
  </si>
  <si>
    <t>2025.0328</t>
  </si>
  <si>
    <t>2025.0329</t>
  </si>
  <si>
    <t>7000041948</t>
  </si>
  <si>
    <t>7000041979</t>
  </si>
  <si>
    <t>7000042164</t>
  </si>
  <si>
    <t>7000042185</t>
  </si>
  <si>
    <t>7000042218</t>
  </si>
  <si>
    <t>7000042224</t>
  </si>
  <si>
    <t>7000042236</t>
  </si>
  <si>
    <t>7000042244</t>
  </si>
  <si>
    <t>7000042248</t>
  </si>
  <si>
    <t>7000042255</t>
  </si>
  <si>
    <t>7000042272</t>
  </si>
  <si>
    <t>7000042281</t>
  </si>
  <si>
    <t>7000042295</t>
  </si>
  <si>
    <t>7000042322</t>
  </si>
  <si>
    <t>2025.0330</t>
  </si>
  <si>
    <t>564</t>
  </si>
  <si>
    <t>565</t>
  </si>
  <si>
    <t>566</t>
  </si>
  <si>
    <t>567</t>
  </si>
  <si>
    <t>43.99</t>
  </si>
  <si>
    <t>568</t>
  </si>
  <si>
    <t>26.20.16.120</t>
  </si>
  <si>
    <t>569</t>
  </si>
  <si>
    <t>570</t>
  </si>
  <si>
    <t>571</t>
  </si>
  <si>
    <t>572</t>
  </si>
  <si>
    <t>573</t>
  </si>
  <si>
    <t>574</t>
  </si>
  <si>
    <t>575</t>
  </si>
  <si>
    <t>576</t>
  </si>
  <si>
    <t>577</t>
  </si>
  <si>
    <t>26.30.60.190</t>
  </si>
  <si>
    <t>Выполнение проектных и изыскательских работ по реконструкции ПС 110 кВ Алебашево (замена силовых трансформаторов 2х40 МВА на 2х63 МВА) для нужд филиала АО "Россети Тюмень" Тюменские электрические сети.</t>
  </si>
  <si>
    <t>Поставка периферийно-копировального множительного оборудования для нужд филиала АО "Россети Тюмень" Энергокомплекс</t>
  </si>
  <si>
    <t>Капитальный ремонт служебно-жилого дома ДЭМ ПС "КНС-27" филиала АО "Россети Тюмень" Энергокомплекс</t>
  </si>
  <si>
    <t>Поставка периферийной копировально-множительной техники для нужд филиала АО "Россети Тюмень" Северные электрические сети</t>
  </si>
  <si>
    <t>Поставка многофункциональных устройств для нужд филиала АО "Россети Тюмень" Нефтеюганские электрические сети</t>
  </si>
  <si>
    <t>Поставка высоковольтных вводов 35 кВ и выше для нужд Ишимского ТПО филиала АО "Россети Тюмень" Тюменские электрические сети</t>
  </si>
  <si>
    <t>Предоставление прав пользования программного обеспечения СЭДО и сертификата технической поддержки на 1000 лицензий для нужд АО "Россети Тюмень"</t>
  </si>
  <si>
    <t>Оказание услуг по размещению телекоммуникационного оборудования для нужд филиала АО "Россети Тюмень" Северные электрические сети</t>
  </si>
  <si>
    <t>Аренда электросетевого имущества, расположенного по адресу: Тюменская область, г. Тюмень, Старый Тобольский тракт 2-й км, 8 для нужд филиала АО "Россети Тюмень" Тюменские электрические сети</t>
  </si>
  <si>
    <t>Аренда электросетевого имущества, расположенного по адресу: Тюменская область, Тюменский район, Кулаковское МО, Новотарманское МО для нужд филиала АО "Россети Тюмень" Тюменские электрические сети.</t>
  </si>
  <si>
    <t>Выполнение аварийно-восстановительных работ на объектах филиала АО "Россети Тюмень" Тюменские электрические сети</t>
  </si>
  <si>
    <t>Поставка оборудования охранных систем для нужд АО "Россети Тюмень"</t>
  </si>
  <si>
    <t>2025:0;2026:25321616.27</t>
  </si>
  <si>
    <t>2025:436780;2026:764365</t>
  </si>
  <si>
    <t>2025:4910400;2026:0</t>
  </si>
  <si>
    <t>2025:247602;2026:297122.4</t>
  </si>
  <si>
    <t>2025:702473.95;2026:1229329.33</t>
  </si>
  <si>
    <t>2025:2520200.83;2026:4410351.48</t>
  </si>
  <si>
    <t>578</t>
  </si>
  <si>
    <t>2025.0331</t>
  </si>
  <si>
    <t>2025.0332</t>
  </si>
  <si>
    <t>2025.0333</t>
  </si>
  <si>
    <t>2025.0334</t>
  </si>
  <si>
    <t>2025.0335</t>
  </si>
  <si>
    <t>2025.0336</t>
  </si>
  <si>
    <t>2025.0337</t>
  </si>
  <si>
    <t>2025.0338</t>
  </si>
  <si>
    <t>2025.0339</t>
  </si>
  <si>
    <t>2025.0340</t>
  </si>
  <si>
    <t>2025.0341</t>
  </si>
  <si>
    <t>2025.0342</t>
  </si>
  <si>
    <t>2025.0343</t>
  </si>
  <si>
    <t>579</t>
  </si>
  <si>
    <t>580</t>
  </si>
  <si>
    <t>581</t>
  </si>
  <si>
    <t>Установление публичного сервитута для эксплуатации сооружения "Заход ВЛ-110 кВ Уренгой-ПП Лимбя-Яха на ПС Уренгой 1,2 цепь" для нужд филиала АО "Россети Тюмень" Северные электрические сети</t>
  </si>
  <si>
    <t>Оказание услуг по сопровождению программ для ЭВМ, работающих на платформе "СК-11" в модуле "Электронные журналы" в составе Программно-технического комплекса "Автоматизированная система технологического управления" и модуле "Электронные журналы" в составеПрограммного комплекса "Оперативный журнал" в АО "Россети Тюмень"</t>
  </si>
  <si>
    <t>Выполнение работ по реконструкции ПС 110/10 кВ Перевалово с изменением класса напряжения на 110/35/10 кВ (2 этап) филиала АО «Россети Тюмень» Тюменские электрические сети</t>
  </si>
  <si>
    <t>2025:1087357.53;2026:0;2027:0;2028:0;2029:0;2030:0;2031:0;2032:0;2033:0;2034:0;2035:0;2036:0;2037:0;2038:0;2039:0;2040:0;2041:0;2042:0;2043:0;2044:0;2045:0;2046:0;2047:0;2048:0;2049:0;2050:0;2051:0;2052:0;2053:0;2054:0;2055:0;2056:0;2057:0;2058:0;2059:0;2060:0;2061:0;2062:0;2063:0;2064:0;2065:0;2066:0;2067:0;2068:0;2069:0;2070:0;2071:0;2072:0;2073:0</t>
  </si>
  <si>
    <t>Установление публичного сервитута для эксплуатации сооружения "Заход ВЛ-110 кВ Уренгой-ПП Лимбя-Яха на ПС Уренгой 1,2цепь" для нужд филиала АО "Россети Тюмень" Северные электрические сети</t>
  </si>
  <si>
    <t>Оказание услуг по сопровождению программ для ЭВМ, работающих на платформе "СК-11" в модуле "Электронные журналы" всоставе Программно-технического комплекса "Автоматизированная система технологического управления" и модуле"Электронныежурналы" в составе Программного комплекса "Оперативный журнал" в АО "Россети Тюмень"</t>
  </si>
  <si>
    <t>7000038057</t>
  </si>
  <si>
    <t>7000042157</t>
  </si>
  <si>
    <t>7000042283</t>
  </si>
  <si>
    <t>7000042291</t>
  </si>
  <si>
    <t>7000042298</t>
  </si>
  <si>
    <t>7000042302</t>
  </si>
  <si>
    <t>7000042329</t>
  </si>
  <si>
    <t>7000042366</t>
  </si>
  <si>
    <t>7000042418</t>
  </si>
  <si>
    <t>7000042463</t>
  </si>
  <si>
    <t>7000042470</t>
  </si>
  <si>
    <t>7000042471</t>
  </si>
  <si>
    <t>7000042472</t>
  </si>
  <si>
    <t>7000042473</t>
  </si>
  <si>
    <t>7000042493</t>
  </si>
  <si>
    <t>7000042496</t>
  </si>
  <si>
    <t>7000042527</t>
  </si>
  <si>
    <t>7000042552</t>
  </si>
  <si>
    <t>7000042580</t>
  </si>
  <si>
    <t>7000042611</t>
  </si>
  <si>
    <t>7000042731</t>
  </si>
  <si>
    <t>29.10.24.190</t>
  </si>
  <si>
    <t>45.20.14.000</t>
  </si>
  <si>
    <t>19.20.21.124</t>
  </si>
  <si>
    <t>27.12.10.110</t>
  </si>
  <si>
    <t>68.32.12.000</t>
  </si>
  <si>
    <t>26.30.23.112</t>
  </si>
  <si>
    <t>61.30.10.000</t>
  </si>
  <si>
    <t>Поставка мебели специальной для нужд филиала АО "Россети Тюмень" Тюменские электрические сети</t>
  </si>
  <si>
    <t>Поставка автомобиля легкового для нужд филиала АО "Россети Тюмень" Нефтеюганские электрические сети</t>
  </si>
  <si>
    <t>Оказание услуг по замене кузова и ремонта автомобиля УАЗ Пикап, принадлежащего филиалу АО "Россети Тюмень" Энергокомплекс</t>
  </si>
  <si>
    <t>Выполнение работ по ремонту силовых трансформаторов 110 кВ и выключателей типа ВМТ-110 филиала АО "Россети Тюмень" Ноябрьские электрические сети</t>
  </si>
  <si>
    <t>Поставка ГСМ для нужд Казымского РЭС филиала АО "Россети Тюмень" Энергокомплекс</t>
  </si>
  <si>
    <t>РУБ</t>
  </si>
  <si>
    <t>Выполнение проектных и изыскательских работ по реконструкции ПС 110 кВ "Перевалово" для нужд филиала АО "Россети Тюмень" Тюменские электрические сети</t>
  </si>
  <si>
    <t>Поставка вакуумных выключателей 6-35 кВ для филиала АО "Россети Тюмень" Тюменские электрические сети</t>
  </si>
  <si>
    <t>Поставка запасных частей к устройствам РЗА и ПА для нужд филиала АО "Россети Тюмень" Энергокомплекс</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</si>
  <si>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 изменений объектов недвижимости и внесения изменений в ЕГРН для нужд филиала АО "Россети Тюмень" Энергокомплекс</t>
  </si>
  <si>
    <t>Выполнение работ по капитальному ремонту зданий и сооружений филиала АО "Россети Тюмень" Когалымские электрические сети</t>
  </si>
  <si>
    <t>Оказание услуг по техническому освидетельствованию стеллажей на объектах филиала АО "Россети Тюмень" Нефтеюганские электрические сети</t>
  </si>
  <si>
    <t>Выполнение работ по капитальному ремонту силовых трансформаторов 110 кВ на объектах филиала АО "Россети Тюмень" Нефтеюганские электрические сети</t>
  </si>
  <si>
    <t>Поставка высоковольтных вводов 35 кВ и выше для нужд филиала АО "Россети Тюмень" Нижневартовские электрические сети</t>
  </si>
  <si>
    <t>Поставка стеллажей для нужд филиала АО "Россети Тюмень" Сургутские электрические сети</t>
  </si>
  <si>
    <t>Выполнение работ по техническому обслуживанию, ремонту и замене тахографического и навигационного оборудования, установленного на автотранспортных средствах, находящихся на балансе филиала АО "Россети Тюмень" Северные электрические сети</t>
  </si>
  <si>
    <t>Выполнение работ по капитальному ремонту системы оперативного тока и устранению травмоопасных мест на объектах филиала АО "Россети Тюмень" Нефтеюганские электрические сети</t>
  </si>
  <si>
    <t>Выполнение работ по реконструкции электросетевого комплекса ф. ВЛ 10 кВ Московский от ПС 110/10 кВ "Утяшево", кабеля силового 10 кВ ф. Московский от яч. № 103 ЗРУ - 10 кВ ПС 110 кВ Комарово до оп. № 52 ВЛ 10 кВ "Московский", кабеля силового 10 кВ Учхоз от яч. № 212 ЗРУ 10 кВ ПС 110 кВ Комарово до оп. № 51 ВЛ 10 кВ "Московский", отпайка от оп. № 74 ВЛ 10 кВ ф. Плеханово ПС 110 кВ Комарово в сторону КТП № 3300 н.п. Тюмень (переустройство: демонтаж ВЛ 10 кВ протяженностью 1х0,56 км; монтаж КЛ 10 кВ протяженностью 1х0,786 км, ВЛ 10 кВ протяженностью 1х0,159 км; заявитель ГКУ ТО "УАД") для нужд филиала АО "Россети Тюмень" Тюменские электрические сети</t>
  </si>
  <si>
    <t>Поставка оборудования средств связи для нужд филиала АО "Россети Тюмень" Тюменские электрические сети</t>
  </si>
  <si>
    <t>Выполнение работ по расчистке трасс и валке деревьев ВЛ 10 кВ Ишимского и Южного ТПО филиала АО "Россети Тюмень" Тюменские электрические сети</t>
  </si>
  <si>
    <t>Выполнение работ по капитальному ремонту оборудования распределительных сетей 0,4-10 кВ Ишимского ТПО филиала АО "Россети Тюмень" Тюменские электрические сети</t>
  </si>
  <si>
    <t>Оказание услуг спутниковой связи для нужд АО "Россети Тюмень"</t>
  </si>
  <si>
    <t>2025:0.00;2026:2160000.00</t>
  </si>
  <si>
    <t>2025:0.00;2026:30137472.67</t>
  </si>
  <si>
    <t>2025:0.00;2026:20817077.68</t>
  </si>
  <si>
    <t>2025:0.00;2026:780000</t>
  </si>
  <si>
    <t>2025:0.00;2026:16477939.94</t>
  </si>
  <si>
    <t>2025:0.00;2026:1796918.39</t>
  </si>
  <si>
    <t>2025:0.00;2026:7665532.39</t>
  </si>
  <si>
    <t>2025:0.00;2026:19801363.18</t>
  </si>
  <si>
    <t>2025:0;2026:9844598.16</t>
  </si>
  <si>
    <t>1 - Товар,</t>
  </si>
  <si>
    <t>2 - Работа,</t>
  </si>
  <si>
    <t>3 - Услуга.</t>
  </si>
  <si>
    <t>2025.0346</t>
  </si>
  <si>
    <t>2025.0347</t>
  </si>
  <si>
    <t>2025.0349</t>
  </si>
  <si>
    <t>2025.0350</t>
  </si>
  <si>
    <t>2025.0351</t>
  </si>
  <si>
    <t>2025.0352</t>
  </si>
  <si>
    <t>2025.0353</t>
  </si>
  <si>
    <t>2025.0354</t>
  </si>
  <si>
    <t>2025.0355</t>
  </si>
  <si>
    <t>2025.0356</t>
  </si>
  <si>
    <t>2025.0357</t>
  </si>
  <si>
    <t>2025.0358</t>
  </si>
  <si>
    <t>2025.0359</t>
  </si>
  <si>
    <t>2025.0360</t>
  </si>
  <si>
    <t>2025.0361</t>
  </si>
  <si>
    <t>2025.0362</t>
  </si>
  <si>
    <t>2025.0363</t>
  </si>
  <si>
    <t>2025.0364</t>
  </si>
  <si>
    <t>2025.0365</t>
  </si>
  <si>
    <t>2025.0366</t>
  </si>
  <si>
    <t>2025.0367</t>
  </si>
  <si>
    <t>7000039730</t>
  </si>
  <si>
    <t>7000041666</t>
  </si>
  <si>
    <t>7000042186</t>
  </si>
  <si>
    <t>7000042284</t>
  </si>
  <si>
    <t>7000042374</t>
  </si>
  <si>
    <t>7000042426</t>
  </si>
  <si>
    <t>7000042427</t>
  </si>
  <si>
    <t>7000042467</t>
  </si>
  <si>
    <t>7000042484</t>
  </si>
  <si>
    <t>7000042494</t>
  </si>
  <si>
    <t>7000042522</t>
  </si>
  <si>
    <t>7000042545</t>
  </si>
  <si>
    <t>7000042549</t>
  </si>
  <si>
    <t>7000042575</t>
  </si>
  <si>
    <t>7000042591</t>
  </si>
  <si>
    <t>7000042597</t>
  </si>
  <si>
    <t>7000042598</t>
  </si>
  <si>
    <t>7000042600</t>
  </si>
  <si>
    <t>7000042605</t>
  </si>
  <si>
    <t>7000042619</t>
  </si>
  <si>
    <t>7000042646</t>
  </si>
  <si>
    <t>7000042723</t>
  </si>
  <si>
    <t>7000042727</t>
  </si>
  <si>
    <t>7000042734</t>
  </si>
  <si>
    <t>7000042736</t>
  </si>
  <si>
    <t>7000042775</t>
  </si>
  <si>
    <t>7000042885</t>
  </si>
  <si>
    <t>7000042903</t>
  </si>
  <si>
    <t>7000042905</t>
  </si>
  <si>
    <t>7000043269</t>
  </si>
  <si>
    <t>7000043294</t>
  </si>
  <si>
    <t>7000043641</t>
  </si>
  <si>
    <t>71.20.13.000</t>
  </si>
  <si>
    <t>35.30.12.120</t>
  </si>
  <si>
    <t>36.00.1</t>
  </si>
  <si>
    <t>36.00.11.000</t>
  </si>
  <si>
    <t>33.12.18.000</t>
  </si>
  <si>
    <t>86.21</t>
  </si>
  <si>
    <t>86.21.10.190</t>
  </si>
  <si>
    <t>27.2</t>
  </si>
  <si>
    <t>27.20.22.000</t>
  </si>
  <si>
    <t>26.51.44.000</t>
  </si>
  <si>
    <t>95.11</t>
  </si>
  <si>
    <t>95.11.10.130</t>
  </si>
  <si>
    <t>73.11.13.000</t>
  </si>
  <si>
    <t>35.30.14</t>
  </si>
  <si>
    <t>85.22.3</t>
  </si>
  <si>
    <t>85.22.32.000</t>
  </si>
  <si>
    <t>27.20.22</t>
  </si>
  <si>
    <t>Выполнение работ по реконструкции ВЛ 0,4/10 кВ, ТП 10/0,4 кВ в н.п. Майский Ишимского ТПО (замена опор на ж/б, провода на СИП на ВЛ-10кВ - 1,5 км, ВЛ-0,4кВ - 5 км, замена КТП - 5 шт.) филиала АО "Россети Тюмень" Тюменские электрические сети</t>
  </si>
  <si>
    <t>Выполнение аварийно-восстановительных работ по ремонту кровель трансформаторных подстанций ЗТП-318, ЗТП 319, ЗТП 403, ЗТП-423 филиала АО "Россети Тюмень" Тюменские электрические сети Южного ТПО</t>
  </si>
  <si>
    <t>Выполнение дополнительного объема оказания услуг по строительному контролю на объекте: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2 этап"</t>
  </si>
  <si>
    <t>Проведение периодического медицинского осмотра работников филиала АО "Россети Тюмень" Ноябрьские электрические сети в 2026 году</t>
  </si>
  <si>
    <t>Выполнение комплекса работ по реконструкции ВЛ-6 кВ фидера № 2 ПС 110/6 кВ Шукшинская (переустройство: демонтаж ВЛ 6 кВ протяженностью 1*0,213 км; монтаж ВЛ 6 кВ протяженностью 1*0,015 км; КЛ 6 кВ протяженностью 1*0,121 км, 1*0,110 км; заявитель ИП Колесник С. В.) филиала АО "Россети Тюмень" Сургутские электрические сети</t>
  </si>
  <si>
    <t>Поставка тепловой энергии на хозяйственные нужды Пурпейского РЭС (РПБ) филиала АО "Россети Тюмень" Ноябрьские электрические сети на 2026 год</t>
  </si>
  <si>
    <t>Поставка воды и оказание услуг водоотведения для Пурпейского РЭС (РПБ) филиала АО "Россети Тюмень" Ноябрьские электрические сети на 2026 год</t>
  </si>
  <si>
    <t>113</t>
  </si>
  <si>
    <t>Кубический метр</t>
  </si>
  <si>
    <t>Выполнение работ по капитальному ремонту системы оперативного тока (пост гарантийный ремонт оборудования) на объектах филиала АО "Россети Тюмень" Нефтеюганские электрические сети</t>
  </si>
  <si>
    <t>Выполнение работ по огнезащитной обработке кабельных линий ПС 110 кВ филиала АО "Россети Тюмень" Ноябрьские электрические сети</t>
  </si>
  <si>
    <t>Выполнение работ по техническому обслуживанию систем кондиционирования и вентиляции диспетчерского щита и серверной, кондиционеров и сплит-систем для нужд филиала АО "Россети Тюмень" Нефтеюганские электрические сети</t>
  </si>
  <si>
    <t>Оказание услуг по проведению предрейсовых и послерейсововых медицинских осмотров водителей филиала АО Россети Тюмень Нефтеюганские электрические сети в г. Ханты-Мансийск в 2026 году</t>
  </si>
  <si>
    <t>Выполнение авиационных работ и воздушных коммерческих перевозок в интересах филиала АО "Россети Тюмень" Нефтеюганские электрические сети в 2026 году</t>
  </si>
  <si>
    <t>Оказание образовательных услуг по программе дополнительного профессионального образования повышения квалификации "Инструктор – преподаватель первой помощи"</t>
  </si>
  <si>
    <t>Выполнение проектно-изыскательских работ "Реконструкция ПС 110/35/6 кВ Дорожная (увеличение трансформаторной мощности на 30 МВА до 80 МВА путем замены трансформаторов 2х25 МВА на 2х40 МВА с ПС 110 кВ КНС-4)" и "Реконструкция ПС 110/35/6 кВ КНС-4 (уменьшение трансформаторной мощности на 30 МВА до 50 МВА путем замены трансформаторов 2х40 МВА на 2х25 МВА с ПС 110 кВ Дорожная)" для нужд филиала АО "Россети Тюмень" Сургутские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</si>
  <si>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Нижневартовские электрические сети</t>
  </si>
  <si>
    <t>Поставка оборудования АСУ ТП, комплектующих и запасных частей к ним для нужд филиала АО "Россети Тюмень" Нижневартовские электрические сети</t>
  </si>
  <si>
    <t>Техническое обслуживание КИПиА объектов филиала АО "Россети Тюмень" Ноябрьские электрические сети на 2026 год</t>
  </si>
  <si>
    <t>Поставка тепловой энергии на хозяйственные нужды Муравленковского РЭС (РПБ) филиала АО "Россети Тюмень" Ноябрьские электрические сети</t>
  </si>
  <si>
    <t>Выполнение работ по капитальному ремонту силового трансформатора филиала АО "Россети Тюмень" Когалымские электрические сети</t>
  </si>
  <si>
    <t>Выполнение проектно-изыскательских работ "Реконструкция ПС 110/35/6 кВ Яун-Лор (увеличение трансформаторной мощности на 30 МВА до 80 МВА путем замены трансформаторов 2х25 МВА на 2х40 МВА с ПС 110 кВ Транспортная)" и "Реконструкция ПС 110/35/6 кВ Транспортная (уменьшение трансформаторной мощности на 30 МВА до 50 МВА путем замены трансформаторов 2х40 МВА на 2х25 МВА с ПС 110 кВ Яун-Лор)" для нужд филиала АО "Россети Тюмень" Сургутские электрические сети</t>
  </si>
  <si>
    <t>Выполнение работ по капитальному ремонту зданий и сооружений РЭС и ИЛК АО "Россети Тюмень" Нефтеюганские электрические сети</t>
  </si>
  <si>
    <t>Капитальный ремонт систем кондиционирования помещений кроссовых № 201, 301, 401, 501, 537 Главного корпуса ИЛК в т.ч. ЦДП 6 (инв. No 36,1) ИА АО "Россети Тюмень"</t>
  </si>
  <si>
    <t>Выполнение комплекса работ по водоотведению от здания ЗРУ-10кВ №2 ПС 110/10/10кВ "Обская" Мегионского РЭС филиала АО "Россети Тюмень" Нижневартовские электрические сети</t>
  </si>
  <si>
    <t>Оказание услуг по заправке и восстановлению картриджей для нужд филиала АО "Россети Тюмень" Северные электрические сети в 2026 году</t>
  </si>
  <si>
    <t>Выполнение работ по изготовлению Интегрированного годового отчета АО "Россети Тюмень" за 2025 год</t>
  </si>
  <si>
    <t>Поставка тепловой энергии на хозяйственные нужды в г. Ноябрьске филиала АО "Россети Тюмень" Ноябрьские электрические сети на 2026 год</t>
  </si>
  <si>
    <t>Образовательные услуги: обучение по основной профессиональной образовательной программе высшего образования – программе магистратуры "Управление организациями и проектами" (направление подготовки 38.04.02 Менеджмент)</t>
  </si>
  <si>
    <t>Образовательные услуги по программе профессиональной переподготовки с присвоением дополнительной (к высшему) образованию квалификации Мастер делового администрирования – Master of Business Administration (МВА) "IT-Лидер (CIO, CISO, CDO)"</t>
  </si>
  <si>
    <t>Поставка аккумуляторных батарей для нужд Урайского производственного отделения филиала АО "Россети Тюмень" Энергокомплекс</t>
  </si>
  <si>
    <t>Оказание информационно консультационных услуг в форме семинара для повышения квалификации работников по программе "Технологическое присоединение к электрическим сетям"</t>
  </si>
  <si>
    <t>2025:0.00;2026:37909936.2</t>
  </si>
  <si>
    <t>2025:0.00;2026:2358056.4</t>
  </si>
  <si>
    <t>2025:0.00;2026:2327116</t>
  </si>
  <si>
    <t>2025:0.00;2026:420673.92;2027:2052606.31</t>
  </si>
  <si>
    <t>2025:0.00;2026:10923955.92</t>
  </si>
  <si>
    <t>2025:0.00;2026:1288483.2</t>
  </si>
  <si>
    <t>2025:0.00;2026:1795113.03</t>
  </si>
  <si>
    <t>2025:0.00;2026:5113869.15</t>
  </si>
  <si>
    <t>2025:0.00;2026:1219960.37</t>
  </si>
  <si>
    <t>2025:0.00;2026:533400</t>
  </si>
  <si>
    <t>2025:0.00;2026:2056200</t>
  </si>
  <si>
    <t>2025:0.00;2026:4708800</t>
  </si>
  <si>
    <t>2025:0.00;2026:9038109.6</t>
  </si>
  <si>
    <t>2025:0.00;2026:9626280.02</t>
  </si>
  <si>
    <t>2025:0.00;2026:16019598.83</t>
  </si>
  <si>
    <t>2025:0.00;2026:4526936.45</t>
  </si>
  <si>
    <t>2025:0.00;2026:676614</t>
  </si>
  <si>
    <t>2025:0.00;2026:4914000</t>
  </si>
  <si>
    <t>2025:0.00;2026:3038886</t>
  </si>
  <si>
    <t>2025:400000;2026:0.00;2027:400000</t>
  </si>
  <si>
    <t>2025:780000;2026:0.00;2027:220000</t>
  </si>
  <si>
    <t>2025:0.00;2026:11013.06</t>
  </si>
  <si>
    <t>2025.0368</t>
  </si>
  <si>
    <t>2025.0369</t>
  </si>
  <si>
    <t>2025.0370</t>
  </si>
  <si>
    <t>2025.0371</t>
  </si>
  <si>
    <t>2025.0372</t>
  </si>
  <si>
    <t>2025.0373</t>
  </si>
  <si>
    <t>2025.0374</t>
  </si>
  <si>
    <t>2025.0375</t>
  </si>
  <si>
    <t>2025.0376</t>
  </si>
  <si>
    <t>2025.0377</t>
  </si>
  <si>
    <t>2025.0378</t>
  </si>
  <si>
    <t>2025.0379</t>
  </si>
  <si>
    <t>2025.0380</t>
  </si>
  <si>
    <t>2025.0381</t>
  </si>
  <si>
    <t>2025.0382</t>
  </si>
  <si>
    <t>2025.0383</t>
  </si>
  <si>
    <t>2025.0384</t>
  </si>
  <si>
    <t>2025.0385</t>
  </si>
  <si>
    <t>2025.0386</t>
  </si>
  <si>
    <t>2025.0387</t>
  </si>
  <si>
    <t>2025.0388</t>
  </si>
  <si>
    <t>2025.0389</t>
  </si>
  <si>
    <t>2025.0390</t>
  </si>
  <si>
    <t>2025.0391</t>
  </si>
  <si>
    <t>2025.0392</t>
  </si>
  <si>
    <t>2025.0393</t>
  </si>
  <si>
    <t>2025.0394</t>
  </si>
  <si>
    <t>2025.0395</t>
  </si>
  <si>
    <t>2025.0396</t>
  </si>
  <si>
    <t>2025.0397</t>
  </si>
  <si>
    <t>2025.0398</t>
  </si>
  <si>
    <t>2025.0399</t>
  </si>
  <si>
    <t>Поставка воды и оказание услуг водоотведения для Пурпейского РЭС (РПБ) филиала АО "Россети Тюмень" Ноябрьские электрические сети на 2026 год.</t>
  </si>
  <si>
    <t>Поставка тепловой энергии на хозяйственные нужды Муравленковского РЭС (РПБ) филиала АО "Россети Тюмень" Ноябрьские электрические сети.</t>
  </si>
  <si>
    <t>Оказание информационно консультационных услуг в форме семинара для повышения квалификации работников по программе "Технологическое присоединение к электрическим сетям".</t>
  </si>
  <si>
    <t>7000041822</t>
  </si>
  <si>
    <t>7000042271</t>
  </si>
  <si>
    <t>7000042289</t>
  </si>
  <si>
    <t>7000042422</t>
  </si>
  <si>
    <t>7000042469</t>
  </si>
  <si>
    <t>7000042475</t>
  </si>
  <si>
    <t>7000042491</t>
  </si>
  <si>
    <t>7000042521</t>
  </si>
  <si>
    <t>7000042551</t>
  </si>
  <si>
    <t>7000042582</t>
  </si>
  <si>
    <t>7000042586</t>
  </si>
  <si>
    <t>7000042614</t>
  </si>
  <si>
    <t>7000042641</t>
  </si>
  <si>
    <t>7000042657</t>
  </si>
  <si>
    <t>7000042659</t>
  </si>
  <si>
    <t>7000042666</t>
  </si>
  <si>
    <t>7000042686</t>
  </si>
  <si>
    <t>7000042692</t>
  </si>
  <si>
    <t>7000042694</t>
  </si>
  <si>
    <t>7000042702</t>
  </si>
  <si>
    <t>7000042729</t>
  </si>
  <si>
    <t>7000042742</t>
  </si>
  <si>
    <t>7000042813</t>
  </si>
  <si>
    <t>7000042835</t>
  </si>
  <si>
    <t>7000042864</t>
  </si>
  <si>
    <t>7000042880</t>
  </si>
  <si>
    <t>7000042888</t>
  </si>
  <si>
    <t>7000042930</t>
  </si>
  <si>
    <t>7000042988</t>
  </si>
  <si>
    <t>7000043008</t>
  </si>
  <si>
    <t>7000043037</t>
  </si>
  <si>
    <t>7000043052</t>
  </si>
  <si>
    <t>7000043111</t>
  </si>
  <si>
    <t>7000043267</t>
  </si>
  <si>
    <t>7000043492</t>
  </si>
  <si>
    <t>7000043715</t>
  </si>
  <si>
    <t>95.1</t>
  </si>
  <si>
    <t>95.11.10.110</t>
  </si>
  <si>
    <t>Выполнение работ по капитальному ремонту ПКМО филиала АО "Россети Тюмень" Нефтеюганские электрические сети</t>
  </si>
  <si>
    <t>Выполнение работ по капитальному ремонту ВЛ 110 кВ филиала АО "Россети Тюмень" Северные электрические сети</t>
  </si>
  <si>
    <t>Оказание услуг по проведению периодического медицинского осмотра работников Пурпейского РЭС филиала АО "Россети Тюмень" Ноябрьские электрические сети в 2026 году</t>
  </si>
  <si>
    <t>Выполнение работ по комплексному ремонту дома вахтовых бригад с устройством инженерных систем (вентиляции, водоснабжения, канализации, септика) ПС 110/35/6 кВ "Северо-Хохряковская" Варьеганского РЭС филиала АО "Россети Тюмень" Нижневартовские электрические сети</t>
  </si>
  <si>
    <t>Выполнение работ по расчистке трассы от древесно-кустарниковой растительности и приведение просек ВЛ в нормативное состояние путем вырубки отдельно стоящих деревьев и мелколесья под линиями электропередачи филиала АО "Россети Тюмень" Нижневартовские электрические сети в 2026 году</t>
  </si>
  <si>
    <t>Выполнение работ по капитальному ремонту производственных зданий и сооружений Вахского РЭС филиала АО "Россети Тюмень" Нижневартовские электрические сети</t>
  </si>
  <si>
    <t>43.22.12.150</t>
  </si>
  <si>
    <t>Выполнение работ по установке кондиционеров и сплит-систем для нужд филиала АО "Россети Тюмень" Нефтеюганские электрические сети</t>
  </si>
  <si>
    <t>Выполнение работ по техническому обслуживанию, ремонту и замене тахографического оборудования, установленного на автотранспортных средствах, находящихся на балансе филиала АО "Россети Тюмень" Нефтеюганские электрические сети</t>
  </si>
  <si>
    <t>Выполнение работ по техническому обслуживанию инженерных систем зданий и сооружений филиала АО "Россети Тюмень" Когалымские электрические сети</t>
  </si>
  <si>
    <t>Выполнение работ по капитальному ремонту фундаментов опор ВЛ 110 кВ филиала АО "Россети Тюмень" Нижневартовские электрические сети в 2026 году</t>
  </si>
  <si>
    <t>Выполнение работ по капитальному ремонту устройств РЗА филиала АО "Россети Тюмень" Когалымские электрические сети</t>
  </si>
  <si>
    <t>Заключение соглашения о трудоустройстве инвалидов в счет установленной квоты филиала АО "Россети Тюмень" Энергокомплекс</t>
  </si>
  <si>
    <t>Поставка комплектующих и запасных частей к средствам связи для нужд филиала АО "Россети Тюмень" Нижневартовские электрические сети</t>
  </si>
  <si>
    <t>61.9</t>
  </si>
  <si>
    <t>61.90.10.190</t>
  </si>
  <si>
    <t>Оказание услуг по техническому обслуживанию системы коллективного отображения информации ЦУС АО "Россети Тюмень"</t>
  </si>
  <si>
    <t xml:space="preserve">Выполнение работ по огнезащитной обработке кабелей подстанций филиала АО "Россети Тюмень" Сургутские электрические сети в 2026 году									</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</si>
  <si>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(2 этап)</t>
  </si>
  <si>
    <t>Поставка горюче-смазочных материалов для транспортных средств филиала АО "Россети Тюмень" Нефтеюганские электрические сети базирующихся в г. Нефтеюганске и Нефтеюганском районе на 2026-2027 года</t>
  </si>
  <si>
    <t>Поставка горюче-смазочных материалов для транспортных средств филиала АО "Россети Тюмень" Нефтеюганские электрические сети базирующихся в г. Ханты-Мансийске и Ханты-Мансийском районе на 2026-2027 года</t>
  </si>
  <si>
    <t>Выполнение работ по капитальному ремонту зданий и сооружений филиала АО "Россети Тюмень" Ноябрьские электрические сети</t>
  </si>
  <si>
    <t>26.20.40.111</t>
  </si>
  <si>
    <t>Поставка источников питания для нужд филиала АО "Россети Тюмень" Нижневартовские электрические сети</t>
  </si>
  <si>
    <t>Выполнение работ по замене опор, нижней секции и подставки опор ВЛ 110 кВ филиала АО "Россети Тюмень" Нижневартовские электрические сети в 2026 году</t>
  </si>
  <si>
    <t>Выполнение работ по обследованию технического состояния зданий и сооружений подстанций, зданий и сооружений производственных баз филиала АО "Россети Тюмень" Ноябрьские электрические сети</t>
  </si>
  <si>
    <t>43.34.1</t>
  </si>
  <si>
    <t>43.34.10.140</t>
  </si>
  <si>
    <t>Выполнение работ по покраске сооружений подстанций филиала АО "Россети Тюмень" Энергокомплекс</t>
  </si>
  <si>
    <t>Выполнение проектных и изыскательских работ по реконструкции КВЛ 6 кВ № 11, 29 ПС 110/6 кВ Строительная для подключения энергопринимающих устройств ООО СК "ЮВиС" филиала АО "Россети Тюмень" Сургутские электрические сети</t>
  </si>
  <si>
    <t>Выполнение работ по капитальному ремонту зданий и сооружений филиала АО "Россети Тюмень" Нефтеюганские электрические сети</t>
  </si>
  <si>
    <t>Выполнение работ по капитальному ремонту оборудования подстанций филиала АО "Россети Тюмень" Энергокомплекс</t>
  </si>
  <si>
    <t>Выполнение работ по расчистке трассы под линиями электропередачи филиала АО "Россети Тюмень" Нефтеюганские электрические сети</t>
  </si>
  <si>
    <t>Выполнение работ по ремонту устройств РЗА подстанций Управления филиала АО "Россети Тюмень" Тюменские электрические сети на 2026 г.</t>
  </si>
  <si>
    <t>Выполнение работ по огнезащитной обработке кабельных линий на объектах филиала АО "Россети Тюмень" Нефтеюганские электрические сети</t>
  </si>
  <si>
    <t>Оказание услуг по рентгеноскопическому обследованию дугогасительных камер выключателей 110 кВ филиала АО "Россети Тюмень" Когалымские электрические сети</t>
  </si>
  <si>
    <t>71.12.45</t>
  </si>
  <si>
    <t>Оказание услуг по разработке специального проекта на проезд тяжеловесных (сверхнормативных) транспортных средств через мостовые сооружения для нужд филиала АО "Россети Тюмень" Ноябрьские электрические сети в 2026 году</t>
  </si>
  <si>
    <t>Возмещение расходов по оперативно-технологическому управлению, техническому обслуживанию и ремонту Объектов общедолевой собственности</t>
  </si>
  <si>
    <t>80.10.12.200</t>
  </si>
  <si>
    <t>Оказание услуг по охране объектов филиала АО "Россети Тюмень" Тюменские электрические сети</t>
  </si>
  <si>
    <t>Выполнение работ по ликвидации последствий аварии на ПС 110 кВ Западная филиала АО "Россети Тюмень" Тюменские электрические сети</t>
  </si>
  <si>
    <t>Оказание услуг холодного водоснабжения и водоотведения для нужд филиала АО "Россети Тюмень" Сургутские электрические сети в 2026 году</t>
  </si>
  <si>
    <t>2025.0400</t>
  </si>
  <si>
    <t>52005490.01</t>
  </si>
  <si>
    <t>5940415.56</t>
  </si>
  <si>
    <t>2025:0.00;2026:2701824.19</t>
  </si>
  <si>
    <t>2025:0.00;2026:89411735.04</t>
  </si>
  <si>
    <t>2025:0.00;2026:899000</t>
  </si>
  <si>
    <t>2025:0.00;2026:14170873.61</t>
  </si>
  <si>
    <t>2025:0.00;2026:19483925.89</t>
  </si>
  <si>
    <t>2025:0.00;2026:21149631.41</t>
  </si>
  <si>
    <t>2025:0.00;2026:628800</t>
  </si>
  <si>
    <t>2025:0.00;2026:1335000</t>
  </si>
  <si>
    <t>2025:0.00;2026:4255324.19</t>
  </si>
  <si>
    <t>2025:0.00;2026:49681053.66</t>
  </si>
  <si>
    <t>2025:0.00;2026:8536849.38</t>
  </si>
  <si>
    <t>2025:0.00;2026:2191620.9</t>
  </si>
  <si>
    <t>2025:0.00;2026:722940</t>
  </si>
  <si>
    <t>2025:0.00;2026:3812106.48</t>
  </si>
  <si>
    <t>2025:0.00;2026:0.00;2027:150000000</t>
  </si>
  <si>
    <t>2025:0.00;2026:28076110;2027:34330478.01</t>
  </si>
  <si>
    <t>2025:0.00;2026:3200083.34;2027:3928415.33</t>
  </si>
  <si>
    <t>2025:0.00;2026:17673145.29</t>
  </si>
  <si>
    <t>2025:0.00;2026:32498235.41</t>
  </si>
  <si>
    <t>2025:0.00;2026:2623553.26</t>
  </si>
  <si>
    <t>2025:0.00;2026:1554170.39</t>
  </si>
  <si>
    <t>2025:0.00;2026:1814604.18</t>
  </si>
  <si>
    <t>2025:0.00;2026:17633875.28</t>
  </si>
  <si>
    <t>2025:0.00;2026:17379526.14</t>
  </si>
  <si>
    <t>2025:0.00;2026:51012576.24</t>
  </si>
  <si>
    <t>2025:0.00;2026:1096813.29</t>
  </si>
  <si>
    <t>2025:0.00;2026:1064002.2</t>
  </si>
  <si>
    <t>2025:0.00;2026:6210585.74</t>
  </si>
  <si>
    <t>2025:0.00;2026:815794.82</t>
  </si>
  <si>
    <t>2025:0.00;2026:1170000</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</si>
  <si>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потребителей льготной категории  (2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</si>
  <si>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потребителей льготной категории  (2 этап)</t>
  </si>
  <si>
    <t>500947</t>
  </si>
  <si>
    <t>2025.0401</t>
  </si>
  <si>
    <t>2025.0402</t>
  </si>
  <si>
    <t>2025.0403</t>
  </si>
  <si>
    <t>2025.0404</t>
  </si>
  <si>
    <t>2025.0405</t>
  </si>
  <si>
    <t>2025.0406</t>
  </si>
  <si>
    <t>2025.0407</t>
  </si>
  <si>
    <t>2025.0408</t>
  </si>
  <si>
    <t>2025.0409</t>
  </si>
  <si>
    <t>2025.0410</t>
  </si>
  <si>
    <t>2025.0411</t>
  </si>
  <si>
    <t>2025.0412</t>
  </si>
  <si>
    <t>2025.0413</t>
  </si>
  <si>
    <t>2025.0414</t>
  </si>
  <si>
    <t>2025.0415</t>
  </si>
  <si>
    <t>2025.0416</t>
  </si>
  <si>
    <t>2025.0417</t>
  </si>
  <si>
    <t>2025.0418</t>
  </si>
  <si>
    <t>2025.0419</t>
  </si>
  <si>
    <t>2025.0420</t>
  </si>
  <si>
    <t>2025.0421</t>
  </si>
  <si>
    <t>2025.0422</t>
  </si>
  <si>
    <t>2025.0423</t>
  </si>
  <si>
    <t>2025.0424</t>
  </si>
  <si>
    <t>2025.0425</t>
  </si>
  <si>
    <t>2025.0426</t>
  </si>
  <si>
    <t>2025.0427</t>
  </si>
  <si>
    <t>2025.0428</t>
  </si>
  <si>
    <t>2025.0429</t>
  </si>
  <si>
    <t>2025.0430</t>
  </si>
  <si>
    <t>2025.0431</t>
  </si>
  <si>
    <t>2025.0432</t>
  </si>
  <si>
    <t>2025.0433</t>
  </si>
  <si>
    <t>2025.0434</t>
  </si>
  <si>
    <t>2025.0435</t>
  </si>
  <si>
    <t>Выполнение работ по расчистке трассы от древесно-кустарниковой растительности и приведение просек ВЛ в нормативное состояние путем вырубки отдельно стоящих деревьев и мелколесья под линиями электропередачи филиала АО "Россети Тюмень" Нижневартовские электрические сети в 2026 году.</t>
  </si>
  <si>
    <t>Выполнение работ по капитальному ремонту фундаментов опор ВЛ 110 кВ филиала АО "Россети Тюмень" Нижневартовские электрические сети в 2026 году.</t>
  </si>
  <si>
    <t>Выполнение работ по замене опор, нижней секции и подставки опор ВЛ 110 кВ филиала АО "Россети Тюмень" Нижневартовские электрические сети в 2026 году.</t>
  </si>
  <si>
    <t>7000042495</t>
  </si>
  <si>
    <t>7000042501</t>
  </si>
  <si>
    <t>7000042502</t>
  </si>
  <si>
    <t>7000042511</t>
  </si>
  <si>
    <t>7000042525</t>
  </si>
  <si>
    <t>7000042534</t>
  </si>
  <si>
    <t>7000042595</t>
  </si>
  <si>
    <t>7000042612</t>
  </si>
  <si>
    <t>7000042656</t>
  </si>
  <si>
    <t>7000042658</t>
  </si>
  <si>
    <t>7000042675</t>
  </si>
  <si>
    <t>7000042695</t>
  </si>
  <si>
    <t>7000042705</t>
  </si>
  <si>
    <t>7000042718</t>
  </si>
  <si>
    <t>7000042733</t>
  </si>
  <si>
    <t>7000042778</t>
  </si>
  <si>
    <t>7000042779</t>
  </si>
  <si>
    <t>7000042814</t>
  </si>
  <si>
    <t>7000042841</t>
  </si>
  <si>
    <t>7000042892</t>
  </si>
  <si>
    <t>7000042913</t>
  </si>
  <si>
    <t>7000042934</t>
  </si>
  <si>
    <t>7000042936</t>
  </si>
  <si>
    <t>7000042978</t>
  </si>
  <si>
    <t>7000042997</t>
  </si>
  <si>
    <t>7000043002</t>
  </si>
  <si>
    <t>7000043005</t>
  </si>
  <si>
    <t>7000043013</t>
  </si>
  <si>
    <t>7000043065</t>
  </si>
  <si>
    <t>7000043095</t>
  </si>
  <si>
    <t>7000043100</t>
  </si>
  <si>
    <t>7000043128</t>
  </si>
  <si>
    <t>7000043218</t>
  </si>
  <si>
    <t>7000043258</t>
  </si>
  <si>
    <t>7000043275</t>
  </si>
  <si>
    <t>7000043301</t>
  </si>
  <si>
    <t>7000043371</t>
  </si>
  <si>
    <t>7000043548</t>
  </si>
  <si>
    <t>7000043551</t>
  </si>
  <si>
    <t>7000043559</t>
  </si>
  <si>
    <t>7000043561</t>
  </si>
  <si>
    <t>7000043618</t>
  </si>
  <si>
    <t>7000043632</t>
  </si>
  <si>
    <t>7000043681</t>
  </si>
  <si>
    <t>7000043684</t>
  </si>
  <si>
    <t>7000043722</t>
  </si>
  <si>
    <t>7000043727</t>
  </si>
  <si>
    <t>7000043732</t>
  </si>
  <si>
    <t>7000043763</t>
  </si>
  <si>
    <t>7000043772</t>
  </si>
  <si>
    <t>7000043781</t>
  </si>
  <si>
    <t>7000043806</t>
  </si>
  <si>
    <t>7000043839</t>
  </si>
  <si>
    <t>7000043880</t>
  </si>
  <si>
    <t>7000043884</t>
  </si>
  <si>
    <t>7000043886</t>
  </si>
  <si>
    <t>7000043905</t>
  </si>
  <si>
    <t>7000043968</t>
  </si>
  <si>
    <t>7000043969</t>
  </si>
  <si>
    <t>7000043982</t>
  </si>
  <si>
    <t>7000043989</t>
  </si>
  <si>
    <t>7000044087</t>
  </si>
  <si>
    <t>7000044141</t>
  </si>
  <si>
    <t>2025.0436</t>
  </si>
  <si>
    <t>43.21.10.140</t>
  </si>
  <si>
    <t>81.21.9</t>
  </si>
  <si>
    <t>52.29</t>
  </si>
  <si>
    <t>52.29.19.120</t>
  </si>
  <si>
    <t>35.22.11</t>
  </si>
  <si>
    <t>35.22.10.120</t>
  </si>
  <si>
    <t>53.2</t>
  </si>
  <si>
    <t>53.20.19.110</t>
  </si>
  <si>
    <t>37.00</t>
  </si>
  <si>
    <t>37.00.11.120</t>
  </si>
  <si>
    <t>24.1</t>
  </si>
  <si>
    <t>24.10.66.121</t>
  </si>
  <si>
    <t>37.00.11.110</t>
  </si>
  <si>
    <t>71.12.62</t>
  </si>
  <si>
    <t>71.12.40.120</t>
  </si>
  <si>
    <t>49.41.1</t>
  </si>
  <si>
    <t>49.41.19.900</t>
  </si>
  <si>
    <t>86.21.10.120</t>
  </si>
  <si>
    <t>33.19</t>
  </si>
  <si>
    <t>33.19.10.000</t>
  </si>
  <si>
    <t>19.20</t>
  </si>
  <si>
    <t>19.20.29.190</t>
  </si>
  <si>
    <t>8.12</t>
  </si>
  <si>
    <t>08.12.12.140</t>
  </si>
  <si>
    <t>27.12.40.000</t>
  </si>
  <si>
    <t>36.00</t>
  </si>
  <si>
    <t>35.30.11</t>
  </si>
  <si>
    <t>35.30.11.111</t>
  </si>
  <si>
    <t>49.39.39</t>
  </si>
  <si>
    <t>49.39.39.000</t>
  </si>
  <si>
    <t>85.22.1</t>
  </si>
  <si>
    <t>85.22.11.000</t>
  </si>
  <si>
    <t>43.29.19.110</t>
  </si>
  <si>
    <t>Выполнение авиационных работ и воздушных коммерческих перевозок в интересах филиала АО "Россети Тюмень" Когалымские электрические сети в 2026 году</t>
  </si>
  <si>
    <t>Выполнение работ по капитальному ремонту устройств релейной защиты и автоматики филиала АО "Россети Тюмень" Нижневартовские электрические сети</t>
  </si>
  <si>
    <t>Выполнение работ по расчистке от древесно-кустарниковой растительности трасс ВЛ 110 кВ филиала АО "Россети Тюмень" Когалымские электрические сети</t>
  </si>
  <si>
    <t>Выполнение работ по капитальному ремонту кабельных сетей системы охранной сигнализации базы Варьеганского РЭС филиала АО "Россети Тюмень" Нижневартовские электрические сети</t>
  </si>
  <si>
    <t>Оказание услуг по санитарному содержанию помещений и прилегающих территорий филиала АО "Россети Тюмень" Ноябрьские электрические сети г. Муравленко Муравленковский РЭС в 2026 году</t>
  </si>
  <si>
    <t>Разработка специального проекта перевозки тяжеловесных и крупногабаритных грузов по мостовым сооружениям для филиала АО "Россети Тюмень" Северные электрические сети</t>
  </si>
  <si>
    <t>Выполнение работ по ликвидации последствий аварии на ПС 110/10 кВ Ужгородская филиала АО "Россети Тюмень" Северные электрические сети</t>
  </si>
  <si>
    <t>Выполнение работ по капитальному ремонту ВЛ 110 кВ филиала АО "Россети Тюмень" Когалымские электрические сети</t>
  </si>
  <si>
    <t>Оказание услуг по проведению медицинского осмотра персонала филиала АО "Россети Тюмень" Северные электрические сети в 2026 году</t>
  </si>
  <si>
    <t>Техническое обслуживание технологического и газового оборудования газовой блочно-модульной котельной, газопровода высокого и среднего давления, ПГБ филиала АО "Россети Тюмень" Нижневартовские электрические сети</t>
  </si>
  <si>
    <t>Оказание услуг почтовой связи для нужд филиала АО "Россети Тюмень" Тюменские электрические сети в 2026 году</t>
  </si>
  <si>
    <t>Поставка металлоконструкций и фундаментов для ЛЭП для нужд филиала АО "Россети Тюмень" Тюменские электрические сети</t>
  </si>
  <si>
    <t>Оказание услуг по транспортированию и передаче талых и ливневых вод из маслосборников подстанций филиала АО "Россети Тюмень" Нижневартовские электрические сети</t>
  </si>
  <si>
    <t>Поставка проката и изделий из металла для строительства/реконструкции распределительных сетей электросетевого комплекса 0,4-10кВ для технологического присоединения потребителей льготной категории максимальной мощностью до 15 кВт для нужд филиала АО "Россети Тюмень" Тюменские электрические сети</t>
  </si>
  <si>
    <t>Оказание услуг по приему сточных вод Варьеганского РЭС филиала АО "Россети Тюмень" Нижневартовские электрические сети</t>
  </si>
  <si>
    <t>Оказание услуг по поверке/калибровке измерительных трансформаторов тока, измерительных трансформаторов напряжения и счетчиков э/э на месте эксплуатации на объектах АО "Россети Тюмень"</t>
  </si>
  <si>
    <t>Оказание услуг по техническому освидетельствованию стеллажей на объектах филиала АО "Россети Тюмень" Нижневартовские электрические сети</t>
  </si>
  <si>
    <t>Оказание услуг по доставке средств измерений до места проведения периодической поверки/калибровки и обратно для филиалов АО "Россети Тюмень"</t>
  </si>
  <si>
    <t>Оказание услуг по проведению периодического медицинского осмотра работников филиала АО "Россети Тюмень" Нижневартовские электрические сети в 2026 году</t>
  </si>
  <si>
    <t>Выполнение работ по капитальному ремонту волоконно-оптической линии связи на ВЛ 110 кВ Кирьяновская - ПП Восточный -2 филиала АО "Россети Тюмень" Нижневартовские электрические сети</t>
  </si>
  <si>
    <t>Выполнение работ по капитальному ремонту зданий и сооружений подстанций филиала АО "Россети Тюмень" Сургутские электрические сети в 2026 году</t>
  </si>
  <si>
    <t>Выполнение работ по огнезащитной обработке строительных конструкций зданий филиала АО "Россети Тюмень" Энергокомплекс</t>
  </si>
  <si>
    <t>Выполнение работ по капитальному ремонту сетей тепловодоснабжения на объектах филиала АО "Россети Тюмень" Сургутские электрические сети в 2026 году</t>
  </si>
  <si>
    <t>Выполнение работ по капитальному ремонту ВЛ 35-110 кВ филиала АО "Россети Тюмень" Нефтеюганские электрические сети</t>
  </si>
  <si>
    <t>Выполнение работ по капитальному ремонту кондиционеров (сплит-систем) на объектах филиала АО "Россети Тюмень" Сургутские электрические сети в 2026 году</t>
  </si>
  <si>
    <t>Выполнение работ по капитальному ремонту зданий и сооружений производственных баз филиала АО "Россети Тюмень" Сургутские электрические сети в 2026 году</t>
  </si>
  <si>
    <t>Выполнение ремонта оборудования ПС филиала АО "Россети Тюмень" Тюменские электрические сети</t>
  </si>
  <si>
    <t>Выполнение работ по капитальному ремонту оборудования распределительной сети Сургутского РЭС филиала АО "Россети Тюмень" Сургутские электрические сети в 2026 году</t>
  </si>
  <si>
    <t>Вполнение работ по проведению обследования технического состояния зданий, сооружений, строительных конструкций для филиала АО "Россети Тюмень" Северные электрические сети</t>
  </si>
  <si>
    <t>Возмездное оказание услуг по проведению автоматизированных дистанционных предрейсовых и послерейсовых медицинских осмотров водителей автотранспортных средств филиала АО "Россети Тюмень" Тюменские электрические сети (Управление)</t>
  </si>
  <si>
    <t>Поставка масел технических и жидкостей охлаждающих для филиала АО "Россети Тюмень" Тюменские электрические сети</t>
  </si>
  <si>
    <t>Поставка предохранителей высоковольтных для филиала АО "Россети Тюмень" Тюменские электрические сети</t>
  </si>
  <si>
    <t>Поставка низковольтной аппаратуры для нужд АО "Россети Тюмень"</t>
  </si>
  <si>
    <t>Поставка инертных материалов для нужд филиала АО "Россети Тюмень" Тюменские электрические сети</t>
  </si>
  <si>
    <t>Поставка запасных частей к разъединителям для нужд АО "Россети Тюмень"</t>
  </si>
  <si>
    <t>Поставка воды питьевой негазированной для нужд Южного ТПО филиала АО "Россети Тюмень" Тюменские электрические сети.</t>
  </si>
  <si>
    <t>Приобретение тепловой энергии на хозяйственные нужды Управления филиала АО "Россети Тюмень" Тюменские электрические сети</t>
  </si>
  <si>
    <t>Проведение периодического медосмотра персонала Ишимского территориального производственного отделения (Абатский РЭС, Бердюжский РЭС, Сорокинский РЭС, Сладковский РЭС Ишимского ТПО) и Южного территориального производственного отделения (Армизонский участок Омутинского РЭС) филиала АО "Россети Тюмень" Тюменские электрические сети</t>
  </si>
  <si>
    <t>Проведение периодического медосмотра персонала Ишимского территориального производственного отделения (Голышмановский РЭС, Аромашевский РЭС) и Южного территориального производственного отделения (Омутинский РЭС, Юргинсикй РЭС) филиала АО "Россети Тюмень"Тюменские электрические сети.</t>
  </si>
  <si>
    <t>Проведение периодического медосмотра персонала Ишимского территориального производственного отделения (Ишимский РЭС и Управление Ишимского ТПО) филиала АО "Россети Тюмень" Тюменские электрические сети в 2026 году</t>
  </si>
  <si>
    <t>Оказание автотранспортных услуг пассажирского характера для нужд филиала АО "Россети Тюмень" Ноябрьские электрические сети в 2026 году (г. Муравленко)</t>
  </si>
  <si>
    <t>Оказание автотранспортных услуг пассажирского характера для нужд филиала АО "Россети Тюмень" Ноябрьские электрические сети в 2026 году (г. Губкинский)</t>
  </si>
  <si>
    <t>Оказание автотранспортных услуг пассажирского характера для нужд филиала АО "Россети Тюмень" Ноябрьские электрические сети в 2026 году (г. Ноябрьск)</t>
  </si>
  <si>
    <t>Выполнение работ по капитальному ремонту зданий и сооружений исполнительного аппарата АО "Россети Тюмень"</t>
  </si>
  <si>
    <t>Образовательные услуги: обучение по основной профессиональной образовательной программе высшего образования – программе бакалавриата по направлению подготовки 13.03.02 Электроэнергетика и электротехника</t>
  </si>
  <si>
    <t>Приобретение тепловой энергии на хозяйственные нужды Ярковского РЭС Южного ТПО филиала АО "Россети Тюмень" Тюменские электрические сети (ООО "ТКС")</t>
  </si>
  <si>
    <t>Выполнение работ по эксплуатации и техническому обслуживанию лифтов ИА АО "Россети Тюмень"</t>
  </si>
  <si>
    <t>Приобретение тепловой энергии на хозяйственные нужды Южного ТПО филиала АО "Россети Тюмень" Тюменские электрические сети (АО "СУЭНКО")</t>
  </si>
  <si>
    <t>Выполнение работ по огнезащитной обработке несущих металлоконструкций зданий исполнительного аппарата АО "Россети Тюмень"</t>
  </si>
  <si>
    <t>Приобретение тепловой энергии на хозяйственные нужды Омутинского РЭС Южного ТПО филиала АО "Россети Тюмень" Тюменские электрические сети (ООО "РОМИСТ")</t>
  </si>
  <si>
    <t>Заключение рамочных соглашений на выполнение строительно-монтажных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 ("донабор" №2 к закупке№ 2024.0550)</t>
  </si>
  <si>
    <t>Поставка запасных частей к трансформаторам для нужд АО "Россети Тюмень"</t>
  </si>
  <si>
    <t>Приобретение тепловой энергии на хозяйственные нужды для нужд Ишимского ТПО филиала АО "Россети Тюмень" Тюменские электрические сети.</t>
  </si>
  <si>
    <t>Капитальный ремонт систем кондиционирования объектов ИА АО "Россети Тюмень"</t>
  </si>
  <si>
    <t>Выполнение работ по проведению обследования технического состояния зданий, сооружений, строительных конструкций Исполнительного аппарата АО "Россети Тюмень".</t>
  </si>
  <si>
    <t>Поставка силовых трансформаторов 6-10 кВ для нужд АО "Россети Тюмень"</t>
  </si>
  <si>
    <t>Оказание услуг по теплоснабжению для нужд Тепловозного депо филиала АО "Россети Тюмень" Сургутские электрические сети в 2026 году</t>
  </si>
  <si>
    <t>Поставка запасных частей к выключателям для нужд АО "Россети Тюмень"</t>
  </si>
  <si>
    <t>Оказание услуг по сопровождению системы электронного документооборота АО "Россети Тюмень"</t>
  </si>
  <si>
    <t>08.2030</t>
  </si>
  <si>
    <t>2025:0;2026:0,00</t>
  </si>
  <si>
    <t>2025:0,00;2026:14203615,04</t>
  </si>
  <si>
    <t>2025:0,00;2026:5494760,40</t>
  </si>
  <si>
    <t>2025:0,00;2026:990774,50</t>
  </si>
  <si>
    <t>2025:0,00;2026:3469990,20</t>
  </si>
  <si>
    <t>2025:0;2026:987400,50</t>
  </si>
  <si>
    <t>2025:0,00;2026:55573611,43</t>
  </si>
  <si>
    <t>2025:0;2026:2898012,00</t>
  </si>
  <si>
    <t>2025:0;2026:4961517,16</t>
  </si>
  <si>
    <t>2025:0;2026:953563,54</t>
  </si>
  <si>
    <t>2025:0;2026:5803535,54</t>
  </si>
  <si>
    <t>2025:0;2026:656989,62</t>
  </si>
  <si>
    <t>2025:0;2026:28902840,00</t>
  </si>
  <si>
    <t>2025:0;2026:1198000,00</t>
  </si>
  <si>
    <t>2025:0;2026:1923556,17</t>
  </si>
  <si>
    <t>2025:0;2026:3279741,00</t>
  </si>
  <si>
    <t>2025:0;2026:7975098,10</t>
  </si>
  <si>
    <t>2025:0,00;2026:12412600,28</t>
  </si>
  <si>
    <t>2025:0,00;2026:2102091,98</t>
  </si>
  <si>
    <t>2025:0,00;2026:4773963,69</t>
  </si>
  <si>
    <t>2025:0,00;2026:79705591,34</t>
  </si>
  <si>
    <t>2025:0,00;2026:1165696,14</t>
  </si>
  <si>
    <t>2025:0,00;2026:20816966,14</t>
  </si>
  <si>
    <t>2025:0,00;2026:26803988,72</t>
  </si>
  <si>
    <t>2025:0,00;2026:7675545,60</t>
  </si>
  <si>
    <t>2025:0,00;2026:39596446,07</t>
  </si>
  <si>
    <t>2025:0;2026:864000,18</t>
  </si>
  <si>
    <t>2025:0;2026:1452500,00;2027:1776000,00</t>
  </si>
  <si>
    <t>2025:0;2026:0,00;2027:0,00</t>
  </si>
  <si>
    <t>2025:0;2026:1446402,71</t>
  </si>
  <si>
    <t>2025:0;2026:1288927,97</t>
  </si>
  <si>
    <t>2025:0;2026:7822618,24</t>
  </si>
  <si>
    <t>2025:0;2026:2870133,10</t>
  </si>
  <si>
    <t>2025:0;2026:7424125,64</t>
  </si>
  <si>
    <t>2025:0;2026:615898,08</t>
  </si>
  <si>
    <t>2025:0;2026:3779307,22</t>
  </si>
  <si>
    <t>2025:0;2026:664495,00</t>
  </si>
  <si>
    <t>2025:0;2026:2731806,00</t>
  </si>
  <si>
    <t>2025:0;2026:8195418,00</t>
  </si>
  <si>
    <t>2025:0,00;2026:10582624,42</t>
  </si>
  <si>
    <t>2025:0,00;2026:111100,00;2027:120000,00;2028:129600,00;2029:140000,00;2030:151200,00</t>
  </si>
  <si>
    <t>2025:0,00;2026:0,00;2027:0,00;2028:0,00;2029:0,00;2030:,00</t>
  </si>
  <si>
    <t>2025:0;2026:2789002,10</t>
  </si>
  <si>
    <t>2025:0,00;2026:2042147,83;2027:3378262,69</t>
  </si>
  <si>
    <t>2025:0;2026:3399751,05</t>
  </si>
  <si>
    <t>2025:0,00;2026:7397109,24</t>
  </si>
  <si>
    <t>2025:0;2026:863756,95</t>
  </si>
  <si>
    <t>2025:0,00;2026:0,00;2027:0,00</t>
  </si>
  <si>
    <t>2025:0;2026:22997680,89</t>
  </si>
  <si>
    <t>2025:0;2026:1677209,88</t>
  </si>
  <si>
    <t>2025:0;2026:1451034,31</t>
  </si>
  <si>
    <t>2025:0;2026:33027323,14</t>
  </si>
  <si>
    <t>2025:0;2026:693736,99</t>
  </si>
  <si>
    <t>2025:0;2026:67138730,92</t>
  </si>
  <si>
    <t>2025:10144560;2026:50722800,00</t>
  </si>
  <si>
    <t>2025.0437</t>
  </si>
  <si>
    <t>2025.0438</t>
  </si>
  <si>
    <t>2025.0439</t>
  </si>
  <si>
    <t>2025.0440</t>
  </si>
  <si>
    <t>2025.0441</t>
  </si>
  <si>
    <t>2025.0442</t>
  </si>
  <si>
    <t>2025.0443</t>
  </si>
  <si>
    <t>2025.0444</t>
  </si>
  <si>
    <t>2025.0445</t>
  </si>
  <si>
    <t>2025.0446</t>
  </si>
  <si>
    <t>2025.0447</t>
  </si>
  <si>
    <t>2025.0448</t>
  </si>
  <si>
    <t>2025.0449</t>
  </si>
  <si>
    <t>2025.0450</t>
  </si>
  <si>
    <t>2025.0451</t>
  </si>
  <si>
    <t>2025.0452</t>
  </si>
  <si>
    <t>2025.0453</t>
  </si>
  <si>
    <t>2025.0454</t>
  </si>
  <si>
    <t>2025.0455</t>
  </si>
  <si>
    <t>2025.0456</t>
  </si>
  <si>
    <t>2025.0457</t>
  </si>
  <si>
    <t>2025.0458</t>
  </si>
  <si>
    <t>2025.0459</t>
  </si>
  <si>
    <t>2025.0460</t>
  </si>
  <si>
    <t>2025.0461</t>
  </si>
  <si>
    <t>2025.0462</t>
  </si>
  <si>
    <t>2025.0463</t>
  </si>
  <si>
    <t>2025.0464</t>
  </si>
  <si>
    <t>2025.0465</t>
  </si>
  <si>
    <t>2025.0466</t>
  </si>
  <si>
    <t>2025.0467</t>
  </si>
  <si>
    <t>2025.0468</t>
  </si>
  <si>
    <t>2025.0469</t>
  </si>
  <si>
    <t>2025.0470</t>
  </si>
  <si>
    <t>2025.0471</t>
  </si>
  <si>
    <t>2025.0472</t>
  </si>
  <si>
    <t>2025.0473</t>
  </si>
  <si>
    <t>2025.0474</t>
  </si>
  <si>
    <t>2025.0475</t>
  </si>
  <si>
    <t>2025.0476</t>
  </si>
  <si>
    <t>2025.0477</t>
  </si>
  <si>
    <t>2025.0478</t>
  </si>
  <si>
    <t>2025.0479</t>
  </si>
  <si>
    <t>2025.0480</t>
  </si>
  <si>
    <t>2025.0481</t>
  </si>
  <si>
    <t>2025.0482</t>
  </si>
  <si>
    <t>2025.0483</t>
  </si>
  <si>
    <t>2025.0484</t>
  </si>
  <si>
    <t>2025.0485</t>
  </si>
  <si>
    <t>2025.0486</t>
  </si>
  <si>
    <t>2025.0487</t>
  </si>
  <si>
    <t>2025.0488</t>
  </si>
  <si>
    <t>2025.0489</t>
  </si>
  <si>
    <t>2025.0490</t>
  </si>
  <si>
    <t>2025.0491</t>
  </si>
  <si>
    <t>2025.0492</t>
  </si>
  <si>
    <t>2025.0493</t>
  </si>
  <si>
    <t>2025.0494</t>
  </si>
  <si>
    <t>2025.0495</t>
  </si>
  <si>
    <t>2025.0496</t>
  </si>
  <si>
    <t>2025.0497</t>
  </si>
  <si>
    <t>2025.0498</t>
  </si>
  <si>
    <t>2025.0344</t>
  </si>
  <si>
    <t>2025.0345</t>
  </si>
  <si>
    <t>Оказание услуг по   проведению кузовного ремонта автомобиля UAZ Pickup, принадлежащего филиалу АО "Россети Тюмень" Энергокомплекс</t>
  </si>
  <si>
    <t>50.40.3</t>
  </si>
  <si>
    <t>50.40.19.900</t>
  </si>
  <si>
    <t>25.11;25.11;25.93;27.33</t>
  </si>
  <si>
    <t>25.11.23.115;25.11.23.115;25.93.11.110;27.33.13.120</t>
  </si>
  <si>
    <t>86.9</t>
  </si>
  <si>
    <t>86.90.18.000</t>
  </si>
  <si>
    <t>68.31.16.120</t>
  </si>
  <si>
    <t>20.59.4</t>
  </si>
  <si>
    <t>20.59.41.000</t>
  </si>
  <si>
    <t>20.11</t>
  </si>
  <si>
    <t>20.11.11.130</t>
  </si>
  <si>
    <t>26.20.22.110</t>
  </si>
  <si>
    <t>20.13</t>
  </si>
  <si>
    <t>20.13.24.170</t>
  </si>
  <si>
    <t>27.11.23.000</t>
  </si>
  <si>
    <t>13.99.9</t>
  </si>
  <si>
    <t>13.94.20.110</t>
  </si>
  <si>
    <t>19.20.29.100</t>
  </si>
  <si>
    <t>13.1</t>
  </si>
  <si>
    <t>13.10.82.110</t>
  </si>
  <si>
    <t>26.4</t>
  </si>
  <si>
    <t>26.40.33.190</t>
  </si>
  <si>
    <t>25.94</t>
  </si>
  <si>
    <t>25.94.11.110</t>
  </si>
  <si>
    <t>23.64</t>
  </si>
  <si>
    <t>23.64.10.110</t>
  </si>
  <si>
    <t>25.11.23.110</t>
  </si>
  <si>
    <t>27.20.1</t>
  </si>
  <si>
    <t>20.59</t>
  </si>
  <si>
    <t>20.59.52.194</t>
  </si>
  <si>
    <t>13.2</t>
  </si>
  <si>
    <t>13.20.20.119</t>
  </si>
  <si>
    <t>27.20.23.190</t>
  </si>
  <si>
    <t>28.29.22</t>
  </si>
  <si>
    <t>28.29.22.110</t>
  </si>
  <si>
    <t>62.03.13</t>
  </si>
  <si>
    <t>62.03.12.130</t>
  </si>
  <si>
    <t>26.51.43.110</t>
  </si>
  <si>
    <t>Выполнение авиационных работ для нужд филиала АО "Россети Тюмень" Нижневартовские электрические сети в 2026 году</t>
  </si>
  <si>
    <t>Техническое обслуживание наружных сетей теплоснабжения, водоснабжения и узла учета сетей тепловодоснабжения филиала АО "Россети Тюмень" Ноябрьские электрические сети Пурпейского РЭС</t>
  </si>
  <si>
    <t>Выполнение работ по реконструкции технических средств охраны ПС 110 кВ Опорная филиала АО "Россети Тюмень" Северные электрические сети</t>
  </si>
  <si>
    <t>Выполнение работ по реконструкции технических средств охраны ПС 110 кВ Варенга-Яха (ГПП-4) филиала АО "Россети Тюмень" Северные электрические сети</t>
  </si>
  <si>
    <t>Выполнение работ по реконструкции технических средств охраны ПС 110 кВ Голубика филиала АО "Россети Тюмень" Северные электрические сети</t>
  </si>
  <si>
    <t>Выполнение работ по техническому обслуживанию и ремонту специальной техники и гаражного оборудования филиала АО "Россети Тюмень" Северные электрические сети</t>
  </si>
  <si>
    <t>Предоставление услуг водным транспортом в 2026 году, для нужд филиала АО "Россети Тюмень" Нефтеюганские электрические сети, на 101 -146 км. от устья р. Иртыш</t>
  </si>
  <si>
    <t>Оказание услуги на пользование тепловой энергией Варьеганского РЭС филиала АО "Россети Тюмень" Нижневартовские электрические сети"</t>
  </si>
  <si>
    <t>Выполнение работ по капитальному и среднему ремонту оборудования филиала АО "Россети Тюмень" Сургутские электрические сети в 2026 году</t>
  </si>
  <si>
    <t>Выполнение работ по капитальному ремонту ВЛ 110кВ в 2026 году филиала АО "Россети Тюмень" Сургутские электрические сети</t>
  </si>
  <si>
    <t>1;1;1;1</t>
  </si>
  <si>
    <t>Поставка арматуры линейной для провода СИП 1кВ и выше для нужд филиала АО "Россети Тюмень" Тюменские электрические сети</t>
  </si>
  <si>
    <t>796;006;796;796</t>
  </si>
  <si>
    <t>Выполнение работ по расчистке трасс под линиями электропередачи от древесно-кустарниковой растительности, обрезке крон деревьев, вырубке угрожающихпадением на провода ВЛ деревьев, расчистке от зарослей кустарника и подлеска на 2026 год филиала АО "Россети Тюмень" Сургутские электрические сети</t>
  </si>
  <si>
    <t>Техническое обслуживание узлов учета и регулирования воды и тепловой энергии для филиала АО "Россети Тюмень" Нижневартовские электрические сети</t>
  </si>
  <si>
    <t>Оказание услуг по проведению периодического медицинского осмотра работников Варьеганского РЭС филиала АО "Россети Тюмень" Нижневартовские электрические сети</t>
  </si>
  <si>
    <t>Выполнение работ по огнезащитной обработке кабельных линий филиала АО "Россети Тюмень" Нижневартовские электрические сети</t>
  </si>
  <si>
    <t>Техническое обслуживание систем вентиляции и кондиционирования филиала АО "Россети Тюмень" Нижневартовские электрические сети</t>
  </si>
  <si>
    <t>Оказания услуг по замене блока СКЗИ НКМ на тахографах установленных на автомобилях Урайского производственного отделения филиала АО "Россети Тюмень" Энергокомплекс.</t>
  </si>
  <si>
    <t>Проведение метрологических работ и услуг для нужд АО "Россети Тюмень"</t>
  </si>
  <si>
    <t>Выполнение работ по техническому обслуживанию радиорелейных линий связи АО "Россети Тюмень"</t>
  </si>
  <si>
    <t>Выполнение работ по строительству ВЛ 6 кВ от опоры № 4 ВЛ 6 кВ ф. № 5 ПС 35/6 кВ Куст-8 до СТП 6/0,4 кВ для подключения энергопринимающих устройств филиала "Аэронавигация Севера Сибири" ФГУП "Госкорпорация по ОрВД" (новое строительство одноцепной ВЛ 6 кВпротяженностью 0,130 км, СТП 6/0,4 кВ 25 кВА) для нужд филиала АО "Россети Тюмень" Нижневартовские электрические сети</t>
  </si>
  <si>
    <t>Выполнение работ по доведению просек трассы ВЛ 10 кВ до нормативной ширины в границах охранной зоны (3 этап) Тобольского ТПО филиала АО "Россети Тюмень" Тюменские электрические сети</t>
  </si>
  <si>
    <t>Капитальный ремонт ВЛ110 кВ (Перестановка опор на новый фундамент, замена опор) филиала АО "Россети Тюмень" Ноябрьские электрические сети</t>
  </si>
  <si>
    <t>Оказание услуг по проведению обязательного психиатрического освидетельствования персонала филиала АО "Россети Тюмень" Тюменские электрические сети в 2025 году</t>
  </si>
  <si>
    <t>Аренда электросетевого имущества, принадлежащего ООО "Газпромнефть-Центр", расположенного в зоне эксплуатационной ответственности и для нужд филиалов АО "Россети Тюмень": Северные электрические сети, Сургутские электрические сети, Нижневартовские электрические сети, Нефтеюганские электрические сети, Ноябрьские электрические сети.</t>
  </si>
  <si>
    <t>Выполнение кадастровых работ (оформление технических планов), сопровождение процедуры кадастрового учета объектов недвижимости, оформление акта обследования с целью подтверждения прекращения существования объекта недвижимости с последующим снятием его с государственного кадастрового учета, получение выписки из ЕГРН, установления/исключения сведений о границах охранных зон в ЕГРН для нужд филиала АО "Россети Тюмень" Сургутские электрические сети</t>
  </si>
  <si>
    <t>Выполнение работ по обследованию технического состояния зданий и сооружений Урайского производственного отделения филиала АО "Россети Тюмень" Энергокомплекс</t>
  </si>
  <si>
    <t>Поставка смазок и присадок для нужд филиала АО "Россети Тюмень" Нижневартовские электрические сети</t>
  </si>
  <si>
    <t>Поставка газов специальных для нужд филиала АО "Россети Тюмень" Нижневартовские электрические сети</t>
  </si>
  <si>
    <t>Поставка комплектующих и запасных частей для компьютерной техники для нужд филиала АО "Россети Тюмень" Нижневартовские электрические сети</t>
  </si>
  <si>
    <t>Поставка сорбентов и сорбирующих изделий для нужд филиала АО "Россети Тюмень" Нижневартовские электрические сети</t>
  </si>
  <si>
    <t>Поставка электродвигателей и запасных частей к ним для нужд филиала АО "Россети Тюмень" Нижневартовские электрические сети</t>
  </si>
  <si>
    <t>Поставка обтирочных материалов для нужд филиала АО "Россети Тюмень" Нижневартовские электрические сети</t>
  </si>
  <si>
    <t>Поставка масла технического и жидкости охлаждающей для нужд филиала "АО "Россети Тюмень" Нижневартовские электрические сети</t>
  </si>
  <si>
    <t>Поставка насосов и запасных частей к ним для нужд филиала АО "Россети Тюмень" Тюменские электрические сети</t>
  </si>
  <si>
    <t>Поставка насосов и запасных частей к ним для нужд филиала АО "Россети Тюмень" Нижневартовские электрические сети</t>
  </si>
  <si>
    <t>Поставка запасных частей и комплектующих к устройствам РЗА для нужд филиала АО "Россети Тюмень" Нижневартовские электрические сети</t>
  </si>
  <si>
    <t>Поставка грузоподъемных механизмов и приспособлений для нужд филиала АО "Россети Тюмень" Нижневартовские электрические сети</t>
  </si>
  <si>
    <t>Поставка резинотехнических и асботехнических изделий для нужд филиала АО "Россети Тюмень" Нижневартовские электрические сети</t>
  </si>
  <si>
    <t>Поставка сорбентов и сорбирующих изделий для нужд филиала АО "Россети Тюмень" Тюменские электрические сети</t>
  </si>
  <si>
    <t>Поставка спецтехники мониторинга для нужд филиала АО "Россети Тюмень" Ноябрьские электрические сети</t>
  </si>
  <si>
    <t>Поставка метизов для филиала АО "Россети Тюмень" Тюменские электрические сети</t>
  </si>
  <si>
    <t>Поставка строительных, отделочных материалов и изделий для нужд филиала АО "Россети Тюмень" Тюменские электрические сети</t>
  </si>
  <si>
    <t>Поставка оборудования, материалов, изделий по ОТ и ТБ прочих для нужд филиала АО "Россети Тюмень" Ноябрьские электрические сети</t>
  </si>
  <si>
    <t>Поставка релейной защиты и автоматики для нужд АО "Россети Тюмень"</t>
  </si>
  <si>
    <t>Поставка источников питания для нужд АО "Россети Тюмень"</t>
  </si>
  <si>
    <t>Поставка климатических систем для нужд филиала АО "Россети Тюмень" Северные электрические сети</t>
  </si>
  <si>
    <t>Поставка воды питьевой для филиала АО "Россети Тюмень" Тюменские электрические сети Ишимского территориального производственного отделения</t>
  </si>
  <si>
    <t>Поставка метизов для нужд филиала АО "Россети Тюмень" Ноябрьские электрические сети</t>
  </si>
  <si>
    <t>Выполнение работ по техническому обслуживанию, ремонту и замене тахографического оборудования, установленного на автотранспортных средствах, находящихся на балансе филиала АО "Россети Тюмень" Ноябрьские электрические сети.</t>
  </si>
  <si>
    <t>Поставка регистраторов аварийных событий (РАС) для нужд филиала АО "Россети Тюмень" Ноябрьские электрические сети.</t>
  </si>
  <si>
    <t>Поставка малообслуживаемых аккумуляторных батарей для систем постоянного оперативного тока для нужд АО "Россети Тюмень"</t>
  </si>
  <si>
    <t>Поставка релейной защиты и автоматики для нужд филиала АО "Россети Тюмень" Нижневартовские электрические сети</t>
  </si>
  <si>
    <t>Поставка газов для хим. лабораторий для нужд филиала АО "Россети Тюмень" Тюменские электрические сети</t>
  </si>
  <si>
    <t>Выполнение работ по расчистке трассы от древесно-кустарниковой растительности под линиями электропередачи филиала АО "Россети Тюмень" Ноябрьские электрические сети в 2026 году</t>
  </si>
  <si>
    <t>Поставка обтирочных материалов для нужд филиала АО "Россети Тюмень" Нефтеюганские электрические сети</t>
  </si>
  <si>
    <t>Поставка воды питьевой для нужд филиала АО "Россети Тюмень" Нефтеюганские электрические сети</t>
  </si>
  <si>
    <t>Оказание услуг по проведению экспертизы промышленной безопасности подъемных сооружений, комплексному обследованию крановых путей, сервисному обслуживанию приборов безопасности подъемных сооружений, подведомственных Ростехнадзору, для нужд филиала АО "Россети Тюмень" Сургутские электрические сети в 2026 году</t>
  </si>
  <si>
    <t>Поставка воды 18.9 л. для нужд филиала АО "Россети Тюмень" Ноябрьские электрические сети</t>
  </si>
  <si>
    <t>Поставка запасных частей к средствам контроля и измерений для нужд филиала АО "Россети Тюмень" Нефтеюганские электрические сети</t>
  </si>
  <si>
    <t>Выполнение работ по капитальному ремонту распределительных сетей 0,4-10 кВ Тобольского ТПО филиала АО "Россети Тюмень" Тюменские электрические сети</t>
  </si>
  <si>
    <t>Поставка комплектующих и расходных материалов для оргтехники филиала АО "Россети Тюмень" Энергокомплекс</t>
  </si>
  <si>
    <t>Поставка воды питьевой бутилированной для нужд филиала АО "Россети Тюмень" Энергокомплекс</t>
  </si>
  <si>
    <t>Поставка спецтехники мониторинга для нужд филиала АО "Россети Тюмень" Тюменские электрические сети</t>
  </si>
  <si>
    <t>Оказание услуг по проведению автоматизированных дистанционных предрейсовых (послерейсовых) медицинских осмотров водителей автотранспортных средств в п.г.т. Федоровский для нужд филиала АО "Россети Тюмень" Сургутские электрические сети в 2026-2028 г.г.</t>
  </si>
  <si>
    <t>Поставка птицезащитных устройств для нужд АО "Россети Тюмень"</t>
  </si>
  <si>
    <t>Оказание услуг по санитарному содержанию помещений и прилегающих территорий филиала АО "Россети Тюмень" Ноябрьские электрические сети, г. Ноябрьск, Вынгапуровский РЭС в 2026 году.</t>
  </si>
  <si>
    <t>Оказание услуг по проведению автоматизированных дистанционных предрейсовых (послерейсовых) медицинских осмотров водителей автотранспортных средств и работников маневровых бригад в г. Сургуте для нужд филиала АО "Россети Тюмень" Сургутские электрические сети в 2026-2028 г.г.</t>
  </si>
  <si>
    <t>Оказание услуг по оперативному обслуживанию электрооборудования пяти ячеек 220 кВ ПС 220 кВ Росляковская филиала АО "Россети Тюмень" Нефтеюганские электрические сети</t>
  </si>
  <si>
    <t>Оказание услуг по проведению автоматизированных дистанционных предрейсовых (послерейсовых) медицинских осмотров водителей автотранспортных средств в г. Лянторе для нужд филиала АО "Россети Тюмень" Сургутские электрические сети в 2026-2028 г.г.</t>
  </si>
  <si>
    <t>Оказание услуг по проведению предрейсовых (послерейсовых) медицинских осмотров водителей автотранспортных средств в Южном ТПО (Заводоуковский РЭС) для нужд филиала АО "Россети Тюмень" Тюменские электрические сети</t>
  </si>
  <si>
    <t>Поставка средств обеспечения пожарной безопасности и пожаротушения для нужд АО "Россети Тюмень"</t>
  </si>
  <si>
    <t>Выполнение работ по текущему ремонту грузоподъемных механизмов для нужд филиала АО "Россети Тюмень" Ноябрьские электрические сети в 2026 году</t>
  </si>
  <si>
    <t>Оказание услуг по сопровождению Call-Центра АО "Россети Тюмень"</t>
  </si>
  <si>
    <t>Поставка средств контроля и измерений, запасных частей к ним для нужд филиала АО "Россети Тюмень" Нижневартовские электрические сети.</t>
  </si>
  <si>
    <t>Выполнение работ по капитальному ремонту, перестановка опор на новый фундамент, установка РВЛ на ВЛ 110 кВ филиала АО "Россети Тюмень" Энергокомплекс.</t>
  </si>
  <si>
    <t>Оказание услуг по вывозу сточных вод с территории Промбаза для нужд Ишимского ТПО филиала АО "Россети Тюмень" Тюменские электрические сети на 2026 год.</t>
  </si>
  <si>
    <t>Выполнение работ по демонтажу бытового помещения МРЭС филиала АО "Россети Тюмень" Ноябрьские электрические сети</t>
  </si>
  <si>
    <t>Предоставление права использования и сертификатов технической поддержки программного обеспечения резервного копирования для нужд АО "Россети Тюмень"</t>
  </si>
  <si>
    <t>Поставка воды и оказание услуг водоотведения для филиала АО "Россети Тюмень" Ноябрьские электрические сети на 2026 год</t>
  </si>
  <si>
    <t>Оказание услуг по диагностике, ремонту и поверке/калибровке средств измерений для нужд филиалов АО "Россети Тюмень"</t>
  </si>
  <si>
    <t>Предоставление сертификата технической поддержки на пользовательские лицензии программного комплекса электронного документооборота СЭДО для нужд АО "Россети Тюмень"</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</si>
  <si>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2025 - 2027 годах ("донабор" №2 к закупке № 2024.0532)</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</si>
  <si>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 годах ("донабор" к закупке № 2024.0523)</t>
  </si>
  <si>
    <t>Оказание услуг по подаче (поставке) тепловой энергии для нужд ФРЭС филиала АО "РоссетиТюмень" Сургутские электрические сети в 2026 году</t>
  </si>
  <si>
    <t>Оказание услуг по проведению государственной экспертизы результатов инженерных изысканий, выполненных для строительства объекта "Подстанция 110/35/6 кВ "Север" с питающей ВЛ 110 кВ Приразломного месторождения" для нужд филиала АО "Россети Тюмень" Нефтеюганские электрические сети</t>
  </si>
  <si>
    <t>Штука;Метр;Штука;Штука</t>
  </si>
  <si>
    <t>2645;1200;200;2703</t>
  </si>
  <si>
    <t>525.318</t>
  </si>
  <si>
    <t>2090.388</t>
  </si>
  <si>
    <t>Литр</t>
  </si>
  <si>
    <t>6746.160</t>
  </si>
  <si>
    <t>521.300</t>
  </si>
  <si>
    <t>2545.768</t>
  </si>
  <si>
    <t>1635.830</t>
  </si>
  <si>
    <t>190.390</t>
  </si>
  <si>
    <t>7000042301</t>
  </si>
  <si>
    <t>7000042425</t>
  </si>
  <si>
    <t>7000042462</t>
  </si>
  <si>
    <t>7000042504</t>
  </si>
  <si>
    <t>7000042512</t>
  </si>
  <si>
    <t>7000042535</t>
  </si>
  <si>
    <t>7000042555</t>
  </si>
  <si>
    <t>7000042588</t>
  </si>
  <si>
    <t>7000042628</t>
  </si>
  <si>
    <t>7000042652</t>
  </si>
  <si>
    <t>7000042654</t>
  </si>
  <si>
    <t>7000042661</t>
  </si>
  <si>
    <t>7000042664</t>
  </si>
  <si>
    <t>7000042701</t>
  </si>
  <si>
    <t>7000042708</t>
  </si>
  <si>
    <t>7000042737</t>
  </si>
  <si>
    <t>7000042746</t>
  </si>
  <si>
    <t>7000042791</t>
  </si>
  <si>
    <t>7000042807</t>
  </si>
  <si>
    <t>7000042810</t>
  </si>
  <si>
    <t>7000042852</t>
  </si>
  <si>
    <t>7000042859</t>
  </si>
  <si>
    <t>7000042873</t>
  </si>
  <si>
    <t>7000042881</t>
  </si>
  <si>
    <t>7000043050</t>
  </si>
  <si>
    <t>7000043057</t>
  </si>
  <si>
    <t>7000043069</t>
  </si>
  <si>
    <t>7000043085</t>
  </si>
  <si>
    <t>7000043112</t>
  </si>
  <si>
    <t>7000043132</t>
  </si>
  <si>
    <t>7000043133</t>
  </si>
  <si>
    <t>7000043138</t>
  </si>
  <si>
    <t>7000043142</t>
  </si>
  <si>
    <t>7000043146</t>
  </si>
  <si>
    <t>7000043165</t>
  </si>
  <si>
    <t>7000043166</t>
  </si>
  <si>
    <t>7000043172</t>
  </si>
  <si>
    <t>7000043173</t>
  </si>
  <si>
    <t>7000043184</t>
  </si>
  <si>
    <t>7000043200</t>
  </si>
  <si>
    <t>7000043201</t>
  </si>
  <si>
    <t>7000043212</t>
  </si>
  <si>
    <t>7000043221</t>
  </si>
  <si>
    <t>7000043264</t>
  </si>
  <si>
    <t>7000043282</t>
  </si>
  <si>
    <t>7000043286</t>
  </si>
  <si>
    <t>7000043291</t>
  </si>
  <si>
    <t>7000043299</t>
  </si>
  <si>
    <t>7000043326</t>
  </si>
  <si>
    <t>7000043335</t>
  </si>
  <si>
    <t>7000043338</t>
  </si>
  <si>
    <t>7000043354</t>
  </si>
  <si>
    <t>7000043364</t>
  </si>
  <si>
    <t>7000043377</t>
  </si>
  <si>
    <t>7000043436</t>
  </si>
  <si>
    <t>7000043484</t>
  </si>
  <si>
    <t>7000043495</t>
  </si>
  <si>
    <t>7000043497</t>
  </si>
  <si>
    <t>7000043505</t>
  </si>
  <si>
    <t>7000043575</t>
  </si>
  <si>
    <t>7000043605</t>
  </si>
  <si>
    <t>7000043623</t>
  </si>
  <si>
    <t>7000043674</t>
  </si>
  <si>
    <t>7000043723</t>
  </si>
  <si>
    <t>7000043725</t>
  </si>
  <si>
    <t>7000043729</t>
  </si>
  <si>
    <t>7000043746</t>
  </si>
  <si>
    <t>7000043788</t>
  </si>
  <si>
    <t>7000043791</t>
  </si>
  <si>
    <t>7000043793</t>
  </si>
  <si>
    <t>7000043800</t>
  </si>
  <si>
    <t>7000043808</t>
  </si>
  <si>
    <t>7000043809</t>
  </si>
  <si>
    <t>7000043810</t>
  </si>
  <si>
    <t>7000043821</t>
  </si>
  <si>
    <t>7000043883</t>
  </si>
  <si>
    <t>7000043909</t>
  </si>
  <si>
    <t>7000043914</t>
  </si>
  <si>
    <t>7000043946</t>
  </si>
  <si>
    <t>7000043953</t>
  </si>
  <si>
    <t>7000043959</t>
  </si>
  <si>
    <t>7000043992</t>
  </si>
  <si>
    <t>7000043998</t>
  </si>
  <si>
    <t>7000044021</t>
  </si>
  <si>
    <t>7000044076</t>
  </si>
  <si>
    <t>7000044080</t>
  </si>
  <si>
    <t>7000044083</t>
  </si>
  <si>
    <t>7000044086</t>
  </si>
  <si>
    <t>7000044143</t>
  </si>
  <si>
    <t>7000044301</t>
  </si>
  <si>
    <t>2025:0.00;2026:7554240.00</t>
  </si>
  <si>
    <t>2025:0.00;2026:1920155.04</t>
  </si>
  <si>
    <t>2025:00;2026:18524329.38</t>
  </si>
  <si>
    <t>2025:0.00;2026:21209517.77</t>
  </si>
  <si>
    <t>2025:0.00;2026:21799489.04</t>
  </si>
  <si>
    <t>2025:0.00;2026:2834029.90</t>
  </si>
  <si>
    <t>2025:0.00;2026:995742.73</t>
  </si>
  <si>
    <t>2025:0.00;2026:20949943.61</t>
  </si>
  <si>
    <t>2025:0.00;2026:12715060.20</t>
  </si>
  <si>
    <t>2025:0.00;2026:25303709.94</t>
  </si>
  <si>
    <t>2025:5016870.00;2026:11712391.20</t>
  </si>
  <si>
    <t>2025:0.00;2026:52031907.18</t>
  </si>
  <si>
    <t>2025:0.00;2026:8158957.62</t>
  </si>
  <si>
    <t>2025:0.00;2026:709998.05</t>
  </si>
  <si>
    <t>2025:0.00;2026:557818.00</t>
  </si>
  <si>
    <t>2025:0.00;2026:9343972.09</t>
  </si>
  <si>
    <t>2025:0.00;2026:1517993.58</t>
  </si>
  <si>
    <t>2025:0.00;2026:1266286.56</t>
  </si>
  <si>
    <t>2025:0.00;2026:32960495.57</t>
  </si>
  <si>
    <t>2025:0.00;2026:9486032.28</t>
  </si>
  <si>
    <t>2025:1355987.52;2026:3156514.56</t>
  </si>
  <si>
    <t>2025:0.00;2026:13512451.15</t>
  </si>
  <si>
    <t>2025:0.00;2026:38315215.72</t>
  </si>
  <si>
    <t>2025:0.00;2026:38687366.16</t>
  </si>
  <si>
    <t>2025:0.00;2026:1552100.00;2027:1693200.00;2028:1693200.00;2029:1693200.00;2030:1834300.00</t>
  </si>
  <si>
    <t>2025:0.00;2026:0.00;2027:0.00;2028:0.00;2029:0.00;2030:0.00</t>
  </si>
  <si>
    <t>2025:132000.00;2026:814800.00</t>
  </si>
  <si>
    <t>2025:0.00;2026:1243260.92</t>
  </si>
  <si>
    <t>2025:0.00;2026:633695.15</t>
  </si>
  <si>
    <t>2025:0.00;2026:1239977.42</t>
  </si>
  <si>
    <t>2025:0.00;2026:728711.13</t>
  </si>
  <si>
    <t>2025:0.00;2026:1445774.99</t>
  </si>
  <si>
    <t>2025:0.00;2026:564571.73</t>
  </si>
  <si>
    <t>2025:0.00;2026:706475.24</t>
  </si>
  <si>
    <t>2025:0.00;2026:1795491.18</t>
  </si>
  <si>
    <t>2025:0.00;2026:677317.06</t>
  </si>
  <si>
    <t>2025:0.00;2026:516213.03</t>
  </si>
  <si>
    <t>2025:0.00;2026:623251.75</t>
  </si>
  <si>
    <t>2025:0.00;2026:548316.67</t>
  </si>
  <si>
    <t>2025:0.00;2026:2342509.99</t>
  </si>
  <si>
    <t>2025:0.00;2026:2660501.78</t>
  </si>
  <si>
    <t>2025:0.00;2026:563193.60</t>
  </si>
  <si>
    <t>2025:0.00;2026:2351178.27</t>
  </si>
  <si>
    <t>2025:0.00;2026:2682938.90</t>
  </si>
  <si>
    <t>2025:0.00;2026:677997.98</t>
  </si>
  <si>
    <t>2025:0.00;2026:28894339.48</t>
  </si>
  <si>
    <t>2025:0.00;2026:11767007.72</t>
  </si>
  <si>
    <t>2025:0.00;2026:1054919.60</t>
  </si>
  <si>
    <t>2025:0.00;2026:893824.85</t>
  </si>
  <si>
    <t>2025:0.00;2026:1695501.23</t>
  </si>
  <si>
    <t>2025:0.00;2026:2093280.00</t>
  </si>
  <si>
    <t>2025:0.00;2026:3430009.80</t>
  </si>
  <si>
    <t>2025:0.00;2026:53449258.47</t>
  </si>
  <si>
    <t>2025:0.00;2026:1031318.4</t>
  </si>
  <si>
    <t>2025:0.00;2026:7535388.70</t>
  </si>
  <si>
    <t>2025:0.00;2026:845259.88</t>
  </si>
  <si>
    <t>2025:0.00;2026:2593036.05</t>
  </si>
  <si>
    <t>2025:0.00;2026:702847.88</t>
  </si>
  <si>
    <t>2025:0.00;2026:1551836.16</t>
  </si>
  <si>
    <t>2025:0.00;2026:600513.37</t>
  </si>
  <si>
    <t>2025:0.00;2026:34391759.57</t>
  </si>
  <si>
    <t>2025:0.00;2026:1470149.35</t>
  </si>
  <si>
    <t>2025:0.00;2026:979823.4</t>
  </si>
  <si>
    <t>2025:0.00;2026:561289.01</t>
  </si>
  <si>
    <t>2025:0.00;2026:303360.00;2027:331840.00;2028:361120.00</t>
  </si>
  <si>
    <t>2025:0.00;2026:26420033.92</t>
  </si>
  <si>
    <t>2025:0.00;2026:17793426.26</t>
  </si>
  <si>
    <t>2025:328000.00;2026:1312000.00</t>
  </si>
  <si>
    <t>2025:0.00;2026:1706240.00;2027:1875280.00;2028:2045600.00</t>
  </si>
  <si>
    <t>2025:0.00;2026:1330379.82;2027:1547446.28;2028:1716094.30</t>
  </si>
  <si>
    <t>2025:0.00;2026:628800.00;2027:690400.00;2028:752800.00</t>
  </si>
  <si>
    <t>2025:0.00;2026:566904.00</t>
  </si>
  <si>
    <t>2025:0.00;2026:4816624.52</t>
  </si>
  <si>
    <t>2025:0.00;2026:4257584.40</t>
  </si>
  <si>
    <t>2025:0.00;2026:915840.00</t>
  </si>
  <si>
    <t>2025:0.00;2026:1371161.98</t>
  </si>
  <si>
    <t>2025:0.00;2026:35171447.74</t>
  </si>
  <si>
    <t>2025:0.00;2026:448056.14</t>
  </si>
  <si>
    <t>2025:0.00;2026:2141296.69</t>
  </si>
  <si>
    <t>2025:0.00;2026:589644.84</t>
  </si>
  <si>
    <t>2025:0.00;2026:1913633.59</t>
  </si>
  <si>
    <t>2025:2719617.60;2026:0.00</t>
  </si>
  <si>
    <t>2025:0.00;2026:2948316.89</t>
  </si>
  <si>
    <t>2025.0499</t>
  </si>
  <si>
    <t>2025.0500</t>
  </si>
  <si>
    <t>2025.0501</t>
  </si>
  <si>
    <t>2025.0502</t>
  </si>
  <si>
    <t>2025.0503</t>
  </si>
  <si>
    <t>2025.0504</t>
  </si>
  <si>
    <t>2025.0505</t>
  </si>
  <si>
    <t>2025.0506</t>
  </si>
  <si>
    <t>2025.0507</t>
  </si>
  <si>
    <t>2025.0508</t>
  </si>
  <si>
    <t>2025.0509</t>
  </si>
  <si>
    <t>2025.0510</t>
  </si>
  <si>
    <t>2025.0511</t>
  </si>
  <si>
    <t>2025.0512</t>
  </si>
  <si>
    <t>2025.0513</t>
  </si>
  <si>
    <t>2025.0514</t>
  </si>
  <si>
    <t>2025.0515</t>
  </si>
  <si>
    <t>2025.0516</t>
  </si>
  <si>
    <t>2025.0517</t>
  </si>
  <si>
    <t>2025.0518</t>
  </si>
  <si>
    <t>2025.0519</t>
  </si>
  <si>
    <t>2025.0520</t>
  </si>
  <si>
    <t>2025.0521</t>
  </si>
  <si>
    <t>2025.0522</t>
  </si>
  <si>
    <t>2025.0523</t>
  </si>
  <si>
    <t>2025.0524</t>
  </si>
  <si>
    <t>2025.0525</t>
  </si>
  <si>
    <t>2025.0526</t>
  </si>
  <si>
    <t>2025.0527</t>
  </si>
  <si>
    <t>2025.0528</t>
  </si>
  <si>
    <t>2025.0529</t>
  </si>
  <si>
    <t>2025.0530</t>
  </si>
  <si>
    <t>2025.0531</t>
  </si>
  <si>
    <t>2025.0532</t>
  </si>
  <si>
    <t>2025.0533</t>
  </si>
  <si>
    <t>2025.0534</t>
  </si>
  <si>
    <t>2025.0535</t>
  </si>
  <si>
    <t>2025.0536</t>
  </si>
  <si>
    <t>2025.0537</t>
  </si>
  <si>
    <t>2025.0538</t>
  </si>
  <si>
    <t>2025.0539</t>
  </si>
  <si>
    <t>2025.0540</t>
  </si>
  <si>
    <t>2025.0541</t>
  </si>
  <si>
    <t>2025.0542</t>
  </si>
  <si>
    <t>2025.0543</t>
  </si>
  <si>
    <t>2025.0544</t>
  </si>
  <si>
    <t>2025.0545</t>
  </si>
  <si>
    <t>2025.0546</t>
  </si>
  <si>
    <t>2025.0547</t>
  </si>
  <si>
    <t>2025.0548</t>
  </si>
  <si>
    <t>2025.0549</t>
  </si>
  <si>
    <t>2025.0550</t>
  </si>
  <si>
    <t>2025.0551</t>
  </si>
  <si>
    <t>2025.0552</t>
  </si>
  <si>
    <t>2025.0553</t>
  </si>
  <si>
    <t>2025.0554</t>
  </si>
  <si>
    <t>2025.0555</t>
  </si>
  <si>
    <t>2025.0556</t>
  </si>
  <si>
    <t>2025.0557</t>
  </si>
  <si>
    <t>2025.0558</t>
  </si>
  <si>
    <t>2025.0559</t>
  </si>
  <si>
    <t>2025.0560</t>
  </si>
  <si>
    <t>2025.0561</t>
  </si>
  <si>
    <t>2025.0562</t>
  </si>
  <si>
    <t>2025.0563</t>
  </si>
  <si>
    <t>2025.0564</t>
  </si>
  <si>
    <t>2025.0565</t>
  </si>
  <si>
    <t>2025.0566</t>
  </si>
  <si>
    <t>2025.0567</t>
  </si>
  <si>
    <t>2025.0568</t>
  </si>
  <si>
    <t>2025.0569</t>
  </si>
  <si>
    <t>2025.0570</t>
  </si>
  <si>
    <t>2025.0571</t>
  </si>
  <si>
    <t>2025.0572</t>
  </si>
  <si>
    <t>2025.0573</t>
  </si>
  <si>
    <t>2025.0574</t>
  </si>
  <si>
    <t>2025.0575</t>
  </si>
  <si>
    <t>2025.0576</t>
  </si>
  <si>
    <t>2025.0577</t>
  </si>
  <si>
    <t>2025.0578</t>
  </si>
  <si>
    <t>2025.0579</t>
  </si>
  <si>
    <t>2025.0580</t>
  </si>
  <si>
    <t>2025.0581</t>
  </si>
  <si>
    <t>2025.0582</t>
  </si>
  <si>
    <t>2025.0583</t>
  </si>
  <si>
    <t>2025.0584</t>
  </si>
  <si>
    <t>2025.0585</t>
  </si>
  <si>
    <t>2025.0586</t>
  </si>
  <si>
    <t>2025.0587</t>
  </si>
  <si>
    <t>2025.0588</t>
  </si>
  <si>
    <t>50.40.1</t>
  </si>
  <si>
    <t>36.00.20.110</t>
  </si>
  <si>
    <t>33.12.15.000</t>
  </si>
  <si>
    <t>22.23</t>
  </si>
  <si>
    <t>22.23.14.120</t>
  </si>
  <si>
    <t>45.20.11.500</t>
  </si>
  <si>
    <t>27.32.13.150</t>
  </si>
  <si>
    <t>45.20.21.500</t>
  </si>
  <si>
    <t>28.9</t>
  </si>
  <si>
    <t>28.93.13.132</t>
  </si>
  <si>
    <t>20.3</t>
  </si>
  <si>
    <t>20.30.12.130</t>
  </si>
  <si>
    <t>08.12</t>
  </si>
  <si>
    <t>08.12.11.190</t>
  </si>
  <si>
    <t>19.20.29.110</t>
  </si>
  <si>
    <t>25.12</t>
  </si>
  <si>
    <t>25.93.15.120</t>
  </si>
  <si>
    <t>19.20.31.110</t>
  </si>
  <si>
    <t>19.20.29.140</t>
  </si>
  <si>
    <t>25.93.1</t>
  </si>
  <si>
    <t>25.93.11.140</t>
  </si>
  <si>
    <t>32.99.53.190</t>
  </si>
  <si>
    <t>27.20.21.000</t>
  </si>
  <si>
    <t>20.41</t>
  </si>
  <si>
    <t>20.41.32.112</t>
  </si>
  <si>
    <t>27.51.11.110</t>
  </si>
  <si>
    <t>16.2</t>
  </si>
  <si>
    <t>16.21.13.000</t>
  </si>
  <si>
    <t>26.30.2</t>
  </si>
  <si>
    <t>26.30.23.120</t>
  </si>
  <si>
    <t>27.32.13.190</t>
  </si>
  <si>
    <t>27.51.2</t>
  </si>
  <si>
    <t>26.7</t>
  </si>
  <si>
    <t>26.70.14.190</t>
  </si>
  <si>
    <t>27.90.9</t>
  </si>
  <si>
    <t>26.30.6</t>
  </si>
  <si>
    <t>26.30.50.111</t>
  </si>
  <si>
    <t>13.92</t>
  </si>
  <si>
    <t>13.92.12.114</t>
  </si>
  <si>
    <t>20.41.44.190</t>
  </si>
  <si>
    <t>25.93</t>
  </si>
  <si>
    <t>71.12.4</t>
  </si>
  <si>
    <t>25.73</t>
  </si>
  <si>
    <t>25.73.20.120</t>
  </si>
  <si>
    <t>Оказание услуг переправы для нужд филиала АО "Россети Тюмень" Нижневартовские электрические сети</t>
  </si>
  <si>
    <t>Выполнение работ по текущему ремонту кондиционеров и сплит-систем для нужд филиала АО "Россети Тюмень" Нефтеюганские электрические сети</t>
  </si>
  <si>
    <t>Оказание услуг по холодному водоснабжению и водоотведению филиала АО "Россети Тюмень" Нижневартовские элекрические сети</t>
  </si>
  <si>
    <t>Выполнение работ по капитальному ремонту индивидуального теплового пункта (ИТП) Ремонтно-механической мастерской (РММ), Теплый склад №4,5, Диспетчерская с установкой системы погодного регулирования МПТБ филиала АО "Россети Тюмень" Нефтеюганские электрические сети</t>
  </si>
  <si>
    <t>Выполнение работ по реконструкции участка ВЛ 110 кВ Бурдун – Сибжилстрой I-II в пролетах опор № 41–46 филиала АО "Россети Тюмень" Тюменские электрические сети</t>
  </si>
  <si>
    <t>Выполнение работ по обследованию технического состояния зданий (сооружений) объектов филиала АО "Россети Тюмень" Сургутские электрические сети в 2026 году</t>
  </si>
  <si>
    <t>Выполнение работ по огнезащитной обработке конструкций зданий филиала АО "Россети Тюмень" Сургутские электрические сети в 2026 году</t>
  </si>
  <si>
    <t>Поставка насосов и запасных частей к ним для нужд филиала АО "Россети Тюмень" Сургутские электрические сети на 2026 год</t>
  </si>
  <si>
    <t>Поставка климатических систем для нужд филиала АО "Россети Тюмень" Сургутские электрические сети на 2026 год</t>
  </si>
  <si>
    <t>Выполнение работ по текущему ремонту мобильных подъемных сооружений для нужд филиала АО "Россети Тюмень" Сургутские электрические сети в 2026 году</t>
  </si>
  <si>
    <t>Поставка комплектующих и расходных материалов для оргтехники для нужд филиала АО "Россети Тюмень" Нижневартовские электрические сети</t>
  </si>
  <si>
    <t>Выполнение работ по расчистке трассы под линиями электропередачи от древесно-кустарниковой растительности филиала АО "Россети Тюмень" Энергокомплекс Урайское производственное отделение</t>
  </si>
  <si>
    <t>Поставка строительных изделий из ПВХ для нужд филиала АО "Россети Тюмень" Нижневартовские электрические сети</t>
  </si>
  <si>
    <t>055</t>
  </si>
  <si>
    <t>Квадратный метр</t>
  </si>
  <si>
    <t>Поставка запасных частей для комплектных распределительных устройств для нужд филиала АО "Россети Тюмень" Нижневартовские электрические сети</t>
  </si>
  <si>
    <t>Поставка комплектующих и запасных частей к средствам связи для нужд филиала АО "Россети Тюмень" Тюменские электрические сети</t>
  </si>
  <si>
    <t>Выполнение работ по текущему ремонту импортной техники в 2026 году для нужд филиала АО "Россети Тюмень" Сургутские электрические сети</t>
  </si>
  <si>
    <t>Поставка кабеля связи для нужд филиала АО "Россети Тюмень" Тюменские электрические сети</t>
  </si>
  <si>
    <t>Выполнение работ по текущему ремонту тракторной техники в 2026 году для нужд филиала АО "Россети Тюмень" Сургутские электрические сети</t>
  </si>
  <si>
    <t>Поставка электро и бензоинструмента для нужд филиала АО "Россети Тюмень" Нижневартовские электрические сети</t>
  </si>
  <si>
    <t>5298.680</t>
  </si>
  <si>
    <t>Поставка щитов постоянного тока (ЩПТ) для нужд филиала АО "Россети Тюмень" Нижневартовские электрические сети</t>
  </si>
  <si>
    <t>Поставка климатических систем для нужд филиала АО "Россети Тюмень" Тюменские электрические сети</t>
  </si>
  <si>
    <t>Поставка газов специальных для нужд филиала АО "Россети Тюмень" Тюменские электрические сети</t>
  </si>
  <si>
    <t>Поставка лакокрасочных материалов для филиала АО "Россети Тюмень" Тюменские электрические сети</t>
  </si>
  <si>
    <t>18875.302</t>
  </si>
  <si>
    <t>Поставка инертных материалов для нужд филиала АО "Россети Тюмень" Северные электрические сети</t>
  </si>
  <si>
    <t>Поставка лакокрасочных материалов для нужд филиала АО "Россети Тюмень" Северные электрические сети</t>
  </si>
  <si>
    <t>3534.724</t>
  </si>
  <si>
    <t>Поставка масел технических и жидкостей охлаждающих для нужд филиала АО "Россети Тюмень" Северные электрические сети</t>
  </si>
  <si>
    <t>Поставка неизолированного провода для нужд АО "Россети Тюмень"</t>
  </si>
  <si>
    <t>Поставка смазок и присадок для нужд филиала АО "Россети Тюмень" Тюменские электрические сети</t>
  </si>
  <si>
    <t>1722.55</t>
  </si>
  <si>
    <t>Поставка электродов для нужд филиала АО "Россети Тюмень" Северные электрические сети</t>
  </si>
  <si>
    <t>Поставка газов промышленных для нужд филиала АО "Россети Тюмень" Ноябрьские электрические сети</t>
  </si>
  <si>
    <t>3392.25</t>
  </si>
  <si>
    <t>Поставка климатических систем для нужд филиала АО "Россети Тюмень" Ноябрьские электрические сети</t>
  </si>
  <si>
    <t>Поставка масла трансформаторного для нужд АО "Россети Тюмень"</t>
  </si>
  <si>
    <t>Поставка выключателей автоматических для нужд АО "Россети Тюмень"</t>
  </si>
  <si>
    <t>Поставка масел технических и жидкостей охлаждающих для нужд филиала АО "Россети Тюмень" Ноябрьские электрические сети</t>
  </si>
  <si>
    <t>Поставка резинотехнических и асботехнических изделий для нужд филиала АО "Россети Тюмень" Ноябрьские электрические сети</t>
  </si>
  <si>
    <t>4616.51</t>
  </si>
  <si>
    <t>Поставка электродвигателей и запасных частей к ним для филиала АО "Россети Тюмень" Тюменские электрические сети</t>
  </si>
  <si>
    <t>Поставка грузоподъемных механизмов и приспособлений для нужд филиала АО "Россети Тюмень" Ноябрьские электрические сети</t>
  </si>
  <si>
    <t>Поставка лакокрасочных материалов для нужд филиала АО "Россети Тюмень" Ноябрьские электрические сети</t>
  </si>
  <si>
    <t>6270.542</t>
  </si>
  <si>
    <t>Поставка плакатов, знаков, табличек, информационных щитов для нужд АО "Россети Тюмень"</t>
  </si>
  <si>
    <t>Выполнение работ по техническому обслуживанию систем спутникового мониторинга ГЛОНАСС/ДУТ, для нужд филиала АО "Россети Тюмень" Сургутские электрические сети в 2026 году</t>
  </si>
  <si>
    <t>Поставка батарей аккумуляторных для транспортных средств для нужд филиала АО "Россети Тюмень" Нефтеюганские электические сети</t>
  </si>
  <si>
    <t>Поставка товаров бытовой химии для нужд филиала АО "Россети Тюмень" Ноябрьские электрические сети</t>
  </si>
  <si>
    <t>Выполнение работ по капитальному ремонту фундаментов опор и монтаж дополнительного контура заземления опор на ВЛ 110 кВ филиала АО "Россети Тюмень" Энергокомплекс</t>
  </si>
  <si>
    <t>Поставка климатических систем для нужд филиала АО "Россети Тюмень" Нефтеюганские электрические сети</t>
  </si>
  <si>
    <t>Поставка бытовой техники для нужд филиала АО "Россети Тюмень" Нефтеюганские электрические сети</t>
  </si>
  <si>
    <t>Поставка строительных, отделочных материалов и изделий для нужд филиала АО "Россети Тюмень" Нефтеюганские электрические сети</t>
  </si>
  <si>
    <t>19610.03</t>
  </si>
  <si>
    <t>Поставка оборудования средств связи для нужд филиала АО "Россети Тюмень" Нефтеюганские электрические сети</t>
  </si>
  <si>
    <t>Поставка лакокрасочных материалов для нужд филиала АО "Россети Тюмень" Нефтеюганские электрические сети</t>
  </si>
  <si>
    <t>4371.74</t>
  </si>
  <si>
    <t>Поставка питьевой воды для нужд филиала АО " Россети Тюмень" Сургутские электрически сети</t>
  </si>
  <si>
    <t>Поставка электротехнических материалов для нужд филиала АО "Россети Тюмень" Нефтеюганские электрические сети</t>
  </si>
  <si>
    <t>9090.9</t>
  </si>
  <si>
    <t>Поставка масел технических и жидкостей охлаждающих для нужд филиала АО "Россети Тюмень" Нефтеюганские электрические сети</t>
  </si>
  <si>
    <t>Поставка бытовой техники для нужд филиала АО "Россети Тюмень" Энергокомплекс</t>
  </si>
  <si>
    <t>Поставка трансформатора тока 35 кВ и выше для нужд Южного ТПО филиала АО "Россети Тюмень" Тюменские электрические сети</t>
  </si>
  <si>
    <t>Поставка приборов оптических, фото- и киноаппаратуры для нужд филиала АО "Россети Тюмень" Тюменские электрические сети</t>
  </si>
  <si>
    <t>Поставка насосов и запасных частей к ним для нужд филиала АО "Россети Тюмень" Энергокомплекс</t>
  </si>
  <si>
    <t>Поставка запасных частей к высоковольтному оборудованию филиала АО "Россети Тюмень" Энергокомплекс</t>
  </si>
  <si>
    <t>Поставка газов специальных для нужд филиала АО "Россети Тюмень" Энергокомплекс</t>
  </si>
  <si>
    <t>Поставка охранных систем для нужд филиала АО "Россети Тюмень" Энергокомплекс</t>
  </si>
  <si>
    <t>Поставка сорбентов и сорбирующих изделий для нужд филиала АО "Россети Тюмень" Энергокомплекс</t>
  </si>
  <si>
    <t>1588.24</t>
  </si>
  <si>
    <t>Поставка климатических систем для нужд филиала АО "Россети Тюмень" Энергокомплекс</t>
  </si>
  <si>
    <t>Поставка текстиля и изделий текстильных для нужд филиала АО "Россети Тюмень" Энергокомплекс</t>
  </si>
  <si>
    <t>Поставка очистителей нефтяных и масляных загрязнений для нужд филиала АО "Россети Тюмень" Энергокомплекс</t>
  </si>
  <si>
    <t>Поставка грузоподъемных механизмов и приспособлений для нужд филиала АО "Россети Тюмень" Сургутские электрические сети на 2026 год</t>
  </si>
  <si>
    <t>Оказание услуг по установке кондиционеров (сплит-систем) для Ишимского ТПО филиала АО "Россети Тюмень" Тюменские электрические сети</t>
  </si>
  <si>
    <t>Выполнение работ по капитальному ремонту ВЛ-110 кВ филиала АО "Россети Тюмень" Энергокомплекс Урайское производственное отделение</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</si>
  <si>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 изменений объектов недвижимости, установление/внесение изменений границ охранных зон с внесением сведений в ЕГРН, проведение кадастровых работ с целью размещения объектов электросетевого хозяйства на земельных (лесных) участках (установление публичного сервитута), работ по изготовлению проектов освоения лесов для нужд филиала АО "Россети Тюмень" Ноябрьские электрические сети</t>
  </si>
  <si>
    <t>Поставка электро и бензоинструмента для нужд филиала АО "Россети Тюмень" Тюменские электрические сети</t>
  </si>
  <si>
    <t>32099.322</t>
  </si>
  <si>
    <t>Выполнение работ по расчистке трассы под линиями электропередачи от древесно-кустарниковой растительности филиала АО "Россети Тюмень" Энергокомплекс</t>
  </si>
  <si>
    <t>Выполнение работ по техническому обслуживанию грузоподъемных механизмов для нужд филиала АО "Россети Тюмень" Ноябрьские электрические сети в 2026 году</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</si>
  <si>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 в 2026 г.</t>
  </si>
  <si>
    <t>Оказание услуг по подаче (поставке) тепловой энергии для нужд ИА АО "Россети Тюмень" в 2026 г.</t>
  </si>
  <si>
    <t>Оказание услуг по отпуску питьевой воды и приему сточных вод для нужд исполнительного Аппарата АО "Россети Тюмень" в 2026 г.</t>
  </si>
  <si>
    <t>2025:0.00;2026:1534905.57;2027:126568.08</t>
  </si>
  <si>
    <t>2025:0.00;2026:2029041.90</t>
  </si>
  <si>
    <t>2025:0.00;2026:2245596.78;2027:189707.14</t>
  </si>
  <si>
    <t>2025:0.00;2026:2422186.14</t>
  </si>
  <si>
    <t>2025:0.00;2026:221415596.61</t>
  </si>
  <si>
    <t>2025:0.00;2026:3461455.48</t>
  </si>
  <si>
    <t>2025:0.00;2026:4369012.88</t>
  </si>
  <si>
    <t>2025:0.00;2026:868031.50</t>
  </si>
  <si>
    <t>2025:0.00;2026:702681.94</t>
  </si>
  <si>
    <t>2025:0.00;2026:646163.94;2027:646163.92</t>
  </si>
  <si>
    <t>2025:0.00;2026:1604433.11</t>
  </si>
  <si>
    <t>2025:0.00;2026:26583425.93</t>
  </si>
  <si>
    <t>2025:0.00;2026:1407549.97</t>
  </si>
  <si>
    <t>2025:0.00;2026:1108857.52</t>
  </si>
  <si>
    <t>2025:0.00;2026:1826459.86</t>
  </si>
  <si>
    <t>2025:0.00;2026:1930541.5;2027:468500.76</t>
  </si>
  <si>
    <t>2025:0.00;2026:723093.30</t>
  </si>
  <si>
    <t>2025:0.00;2026:2556376.8;2027:1098188.4</t>
  </si>
  <si>
    <t>2025:0.00;2026:543305.04</t>
  </si>
  <si>
    <t>2025:0.00;2026:6205849.99</t>
  </si>
  <si>
    <t>2025:0.00;2026:1882984.10</t>
  </si>
  <si>
    <t>2025:0.00;2026:779520</t>
  </si>
  <si>
    <t>2025:0.00;2026:7192324.68</t>
  </si>
  <si>
    <t>2025:0.00;2026:1306341.92</t>
  </si>
  <si>
    <t>2025:0.00;2026:1510916.33</t>
  </si>
  <si>
    <t>2025:0.00;2026:7985853.99</t>
  </si>
  <si>
    <t>2025:0.00;2026:5736958.42</t>
  </si>
  <si>
    <t>2025:0.00;2026:1594961.51</t>
  </si>
  <si>
    <t>2025:0.00;2026:560127.30</t>
  </si>
  <si>
    <t>2025:0.00;2026:1412465</t>
  </si>
  <si>
    <t>2025:0.00;2026:572202.07</t>
  </si>
  <si>
    <t>2025:0.00;2026:30722479.20</t>
  </si>
  <si>
    <t>2025:0.00;2026:11510067.74</t>
  </si>
  <si>
    <t>2025:0.00;2026:3513937.55</t>
  </si>
  <si>
    <t>2025:0.00;2026:724359.07</t>
  </si>
  <si>
    <t>2025:0.00;2026:512655.36</t>
  </si>
  <si>
    <t>2025:0.00;2026:992291.13</t>
  </si>
  <si>
    <t>2025:0.00;2026:2498514.10</t>
  </si>
  <si>
    <t>2025:0.00;2026:23597030.46</t>
  </si>
  <si>
    <t>2025:0.00;2026:406000;2027:198600</t>
  </si>
  <si>
    <t>2025:0.00;2026:1084687.07</t>
  </si>
  <si>
    <t>2025:0.00;2026:559194.33</t>
  </si>
  <si>
    <t>2025:0.00;2026:15236206.93</t>
  </si>
  <si>
    <t>2025:0.00;2026:1311242.03</t>
  </si>
  <si>
    <t>2025:0.00;2026:981857.21</t>
  </si>
  <si>
    <t>2025:0.00;2026:1545231.54</t>
  </si>
  <si>
    <t>2025:0.00;2026:1706896.62</t>
  </si>
  <si>
    <t>2025:0.00;2026:1732102.61</t>
  </si>
  <si>
    <t>2025:0.00;2026:830610;2027:75510</t>
  </si>
  <si>
    <t>2025:0.00;2026:1000319.65</t>
  </si>
  <si>
    <t>2025:0.00;2026:3390163.53</t>
  </si>
  <si>
    <t>2025:0.00;2026:1339685.91</t>
  </si>
  <si>
    <t>2025:0.00;2026:1005220.21</t>
  </si>
  <si>
    <t>2025:0.00;2026:530659.05</t>
  </si>
  <si>
    <t>2025:0.00;2026:1189645.80</t>
  </si>
  <si>
    <t>2025:0.00;2026:873835.88</t>
  </si>
  <si>
    <t>2025:0.00;2026:557428.89</t>
  </si>
  <si>
    <t>2025:0.00;2026:768219.14</t>
  </si>
  <si>
    <t>2025:0.00;2026:2080074.30</t>
  </si>
  <si>
    <t>2025:0.00;2026:1436204.56</t>
  </si>
  <si>
    <t>2025:0.00;2026:892941.50</t>
  </si>
  <si>
    <t>2025:0.00;2026:539040.25</t>
  </si>
  <si>
    <t>2025:0.00;2026:842768.03</t>
  </si>
  <si>
    <t>2025:0.00;2026:38102608.78</t>
  </si>
  <si>
    <t>2025:0.00;2026:4136731.20</t>
  </si>
  <si>
    <t>2025:0.00;2026:1909211.19</t>
  </si>
  <si>
    <t>2025:0.00;2026:17726615.56</t>
  </si>
  <si>
    <t>2025:0.00;2026:2944361.57</t>
  </si>
  <si>
    <t>2025:0.00;2026:13918445.23;2027:4524869.92</t>
  </si>
  <si>
    <t>2025:0.00;2026:12974153.9;2027:2408881.32</t>
  </si>
  <si>
    <t>2025:0.00;2026:3049281.6;2027:283058.4</t>
  </si>
  <si>
    <t>7000042126</t>
  </si>
  <si>
    <t>7000042523</t>
  </si>
  <si>
    <t>7000042771</t>
  </si>
  <si>
    <t>7000042824</t>
  </si>
  <si>
    <t>7000042945</t>
  </si>
  <si>
    <t>7000042998</t>
  </si>
  <si>
    <t>7000043000</t>
  </si>
  <si>
    <t>7000043092</t>
  </si>
  <si>
    <t>7000043118</t>
  </si>
  <si>
    <t>7000043126</t>
  </si>
  <si>
    <t>7000043130</t>
  </si>
  <si>
    <t>7000043131</t>
  </si>
  <si>
    <t>7000043140</t>
  </si>
  <si>
    <t>7000043157</t>
  </si>
  <si>
    <t>7000043162</t>
  </si>
  <si>
    <t>7000043178</t>
  </si>
  <si>
    <t>7000043179</t>
  </si>
  <si>
    <t>7000043182</t>
  </si>
  <si>
    <t>7000043188</t>
  </si>
  <si>
    <t>7000043189</t>
  </si>
  <si>
    <t>7000043215</t>
  </si>
  <si>
    <t>7000043220</t>
  </si>
  <si>
    <t>7000043227</t>
  </si>
  <si>
    <t>7000043236</t>
  </si>
  <si>
    <t>7000043239</t>
  </si>
  <si>
    <t>7000043248</t>
  </si>
  <si>
    <t>7000043255</t>
  </si>
  <si>
    <t>7000043265</t>
  </si>
  <si>
    <t>7000043272</t>
  </si>
  <si>
    <t>7000043280</t>
  </si>
  <si>
    <t>7000043283</t>
  </si>
  <si>
    <t>7000043288</t>
  </si>
  <si>
    <t>7000043342</t>
  </si>
  <si>
    <t>7000043355</t>
  </si>
  <si>
    <t>7000043358</t>
  </si>
  <si>
    <t>7000043359</t>
  </si>
  <si>
    <t>7000043363</t>
  </si>
  <si>
    <t>7000043367</t>
  </si>
  <si>
    <t>7000043380</t>
  </si>
  <si>
    <t>7000043385</t>
  </si>
  <si>
    <t>7000043407</t>
  </si>
  <si>
    <t>7000043447</t>
  </si>
  <si>
    <t>7000043453</t>
  </si>
  <si>
    <t>7000043506</t>
  </si>
  <si>
    <t>7000043525</t>
  </si>
  <si>
    <t>7000043569</t>
  </si>
  <si>
    <t>7000043580</t>
  </si>
  <si>
    <t>7000043624</t>
  </si>
  <si>
    <t>7000043653</t>
  </si>
  <si>
    <t>7000043654</t>
  </si>
  <si>
    <t>7000043657</t>
  </si>
  <si>
    <t>7000043697</t>
  </si>
  <si>
    <t>7000043712</t>
  </si>
  <si>
    <t>7000043737</t>
  </si>
  <si>
    <t>7000043742</t>
  </si>
  <si>
    <t>7000043743</t>
  </si>
  <si>
    <t>7000043744</t>
  </si>
  <si>
    <t>7000043756</t>
  </si>
  <si>
    <t>7000043765</t>
  </si>
  <si>
    <t>7000043767</t>
  </si>
  <si>
    <t>7000043769</t>
  </si>
  <si>
    <t>7000043775</t>
  </si>
  <si>
    <t>7000043927</t>
  </si>
  <si>
    <t>7000043984</t>
  </si>
  <si>
    <t>7000043991</t>
  </si>
  <si>
    <t>7000044065</t>
  </si>
  <si>
    <t>7000044077</t>
  </si>
  <si>
    <t>7000044151</t>
  </si>
  <si>
    <t>7000044154</t>
  </si>
  <si>
    <t>7000044232</t>
  </si>
  <si>
    <t>7000044300</t>
  </si>
  <si>
    <t>7000044330</t>
  </si>
  <si>
    <t>2025.0590</t>
  </si>
  <si>
    <t>2025.0591</t>
  </si>
  <si>
    <t>2025.0592</t>
  </si>
  <si>
    <t>2025.0593</t>
  </si>
  <si>
    <t>2025.0594</t>
  </si>
  <si>
    <t>2025.0595</t>
  </si>
  <si>
    <t>2025.0596</t>
  </si>
  <si>
    <t>2025.0597</t>
  </si>
  <si>
    <t>2025.0598</t>
  </si>
  <si>
    <t>2025.0599</t>
  </si>
  <si>
    <t>2025.0600</t>
  </si>
  <si>
    <t>2025.0601</t>
  </si>
  <si>
    <t>2025.0602</t>
  </si>
  <si>
    <t>2025.0603</t>
  </si>
  <si>
    <t>2025.0604</t>
  </si>
  <si>
    <t>2025.0605</t>
  </si>
  <si>
    <t>2025.0606</t>
  </si>
  <si>
    <t>2025.0607</t>
  </si>
  <si>
    <t>2025.0608</t>
  </si>
  <si>
    <t>2025.0609</t>
  </si>
  <si>
    <t>2025.0610</t>
  </si>
  <si>
    <t>2025.0611</t>
  </si>
  <si>
    <t>2025.0612</t>
  </si>
  <si>
    <t>2025.0613</t>
  </si>
  <si>
    <t>2025.0614</t>
  </si>
  <si>
    <t>2025.0615</t>
  </si>
  <si>
    <t>2025.0616</t>
  </si>
  <si>
    <t>2025.0617</t>
  </si>
  <si>
    <t>2025.0618</t>
  </si>
  <si>
    <t>2025.0619</t>
  </si>
  <si>
    <t>2025.0620</t>
  </si>
  <si>
    <t>2025.0621</t>
  </si>
  <si>
    <t>2025.0622</t>
  </si>
  <si>
    <t>2025.0623</t>
  </si>
  <si>
    <t>2025.0624</t>
  </si>
  <si>
    <t>2025.0625</t>
  </si>
  <si>
    <t>2025.0626</t>
  </si>
  <si>
    <t>2025.0627</t>
  </si>
  <si>
    <t>2025.0628</t>
  </si>
  <si>
    <t>2025.0629</t>
  </si>
  <si>
    <t>2025.0630</t>
  </si>
  <si>
    <t>2025.0631</t>
  </si>
  <si>
    <t>2025.0632</t>
  </si>
  <si>
    <t>2025.0633</t>
  </si>
  <si>
    <t>2025.0634</t>
  </si>
  <si>
    <t>2025.0635</t>
  </si>
  <si>
    <t>2025.0636</t>
  </si>
  <si>
    <t>2025.0637</t>
  </si>
  <si>
    <t>2025.0638</t>
  </si>
  <si>
    <t>2025.0639</t>
  </si>
  <si>
    <t>2025.0640</t>
  </si>
  <si>
    <t>2025.0641</t>
  </si>
  <si>
    <t>2025.0642</t>
  </si>
  <si>
    <t>2025.0643</t>
  </si>
  <si>
    <t>2025.0644</t>
  </si>
  <si>
    <t>2025.0645</t>
  </si>
  <si>
    <t>2025.0646</t>
  </si>
  <si>
    <t>2025.0647</t>
  </si>
  <si>
    <t>2025.0648</t>
  </si>
  <si>
    <t>2025.0649</t>
  </si>
  <si>
    <t>2025.0650</t>
  </si>
  <si>
    <t>2025.0651</t>
  </si>
  <si>
    <t>2025.0653</t>
  </si>
  <si>
    <t>2025.0654</t>
  </si>
  <si>
    <t>2025.0655</t>
  </si>
  <si>
    <t>2025.0656</t>
  </si>
  <si>
    <t>2025.0657</t>
  </si>
  <si>
    <t>2025.0658</t>
  </si>
  <si>
    <t>2025.0659</t>
  </si>
  <si>
    <t>2025.0660</t>
  </si>
  <si>
    <t>2025.0661</t>
  </si>
  <si>
    <t>2025.0662</t>
  </si>
  <si>
    <t>Выполнение работ по текущему ремонту кондиционеров и сплит-систем для нужд филиала АО "Россети Тюмень"Нефтеюганскиеэлектрические сети</t>
  </si>
  <si>
    <t>Оказание услуг по холодному водоснабжению и водоотведению филиала АО "Россети Тюмень" Нижневартовские элекрическиесети</t>
  </si>
  <si>
    <t>Выполнение работ по капитальному ремонту индивидуального теплового пункта (ИТП) Ремонтно-механической мастерской(РММ),Теплый склад №4,5, Диспетчерская с установкой системы погодного регулирования МПТБ филиала АО "Россети Тюмень"Нефтеюганские электрические сети</t>
  </si>
  <si>
    <t>Выполнение работ по реконструкции участка ВЛ 110 кВ Бурдун  Сибжилстрой I-II в пролетах опор № 4146 филиала АО"РоссетиТюмень" Тюменские электрические сети.</t>
  </si>
  <si>
    <t>Выполнение работ по обследованию технического состояния зданий (сооружений) объектов филиала АО "Россети Тюмень"Сургутские электрические сети в 2026 году</t>
  </si>
  <si>
    <t>Выполнение работ по огнезащитной обработке конструкций зданий филиала АО "Россети Тюмень" Сургутские электрическиесетив 2026 году</t>
  </si>
  <si>
    <t>Поставка насосов и запасных частей к ним для нужд филиала АО "Россети Тюмень" Сургутские электрические сети на 2026 год.</t>
  </si>
  <si>
    <t>Выполнение работ по текущему ремонту мобильных подъемных сооружений для нужд филиала АО "Россети Тюмень" Сургутскиеэлектрические сети в 2026 году</t>
  </si>
  <si>
    <t>Поставка комплектующих и расходных материалов для оргтехники для нужд филиала АО "Россети Тюмень" Нижневартовскиеэлектрические сети</t>
  </si>
  <si>
    <t>Выполнение работ по расчистке трассы под линиями электропередачи от древесно-кустарниковой растительности филиала АО"Россети Тюмень" Энергокомплекс Урайское производственное отделение</t>
  </si>
  <si>
    <t>Поставка строительных изделий из ПВХ для нужд филиала АО "Россети Тюмень" Нижневартовскиеэлектрические сети</t>
  </si>
  <si>
    <t>Поставка запасных частей для комплектных распределительных устройств для нужд филиала АО "Россети Тюмень"Нижневартовские электрические сети</t>
  </si>
  <si>
    <t>Поставка комплектующих и запасных частей к средствам связи для нужд филиала АО "Россети Тюмень" Тюменскиеэлектрические сети</t>
  </si>
  <si>
    <t>Выполнение работ по текущему ремонту импортной техники в 2026 году для нужд филиала АО "Россети Тюмень" Сургутскиеэлектрические сети.</t>
  </si>
  <si>
    <t>Выполнение работ по текущему ремонту тракторной техники в 2026 году для нужд филиала АО "Россети Тюмень" Сургутскиеэлектрические сети</t>
  </si>
  <si>
    <t>Поставка масел технических и жидкостей охлаждающих для нужд филиала АО "Россети Тюмень" Ноябрьские электрическиесети.</t>
  </si>
  <si>
    <t>Поставка резинотехнических и асботехнических изделий для нужд филиала АО "Россети Тюмень" Ноябрьские электрическиесети.</t>
  </si>
  <si>
    <t>Поставка грузоподъемных механизмов и приспособлений для нужд филиала АО "Россети Тюмень" Ноябрьские электрическиесети</t>
  </si>
  <si>
    <t>Выполнение работ по техническому обслуживанию систем спутникового мониторинга ГЛОНАСС/ДУТ, для нужд филиала АО"Россети Тюмень" Сургутские электрические сети в 2026 году</t>
  </si>
  <si>
    <t>Поставка батарей аккумуляторных для транспортных средств для нужд филиала АО "Россети Тюмень" Нефтеюганскиеэлектические сети</t>
  </si>
  <si>
    <t>Выполнение работ по капитальному ремонту фундаментов опор и монтаж дополнительного контура заземления опор на ВЛ 110кВфилиала АО "Россети Тюмень" Энергокомплекс</t>
  </si>
  <si>
    <t>Поставка строительных, отделочных материалов и изделий для нужд филиала АО "Россети Тюмень" Нефтеюганскиеэлектрические сети</t>
  </si>
  <si>
    <t>Поставка масел технических и жидкостей охлаждающих для нужд филиала АО "Россети Тюмень" Нефтеюганские электрическиесети</t>
  </si>
  <si>
    <t>Поставка трансформатора тока 35 кВ и выше для нужд Южного ТПО филиала АО "Россети Тюмень" Тюменские электрическиесети</t>
  </si>
  <si>
    <t>Поставка грузоподъемных механизмов и приспособлений для нужд филиала АО "Россети Тюмень" Сургутские электрическиесети на 2026 год</t>
  </si>
  <si>
    <t>Оказание услуг по установке кондиционеров (сплит-систем) для Ишимского ТПО филиала АО "Россети Тюмень" Тюменскиеэлектрические сети</t>
  </si>
  <si>
    <t>Выполнение работ по капитальному ремонту ВЛ-110 кВ филиала АО "Россети Тюмень" Энергокомплекс Урайскоепроизводственноеотделение</t>
  </si>
  <si>
    <t>Выполнение работ по технической инвентаризации, выполнение кадастровых работ (оформление технических планов,технических паспортов), сопровождение процедуры кадастрового учета изменений объектов недвижимости,установление/внесение изменений границ охранных зон с внесением сведений в ЕГРН, проведение кадастровых работ сцельюразмещения объектов электросетевого хозяйства на земельных (лесных) участках (установление публичного сервитута),работ поизготовлению проектов освоения лесов для нужд филиала АО "Россети Тюмень" Ноябрьские электрические сети</t>
  </si>
  <si>
    <t>Выполнение работ по расчистке трассы под линиями электропередачи от древесно-кустарниковой растительности филиала АО"Россети Тюмень" Энергокомплекс</t>
  </si>
  <si>
    <t>Выполнение работ по техническому обслуживанию грузоподъемных механизмов для нужд филиала АО "Россети Тюмень"Ноябрьские электрические сети в 2026 году</t>
  </si>
  <si>
    <t>Выполнение работ по техническому обслуживанию и ремонту транспортных средств и мобильных дизель-генераторовЮжного ТПО филиала АО "Россети Тюмень" Тюменские электрические сети в 2026 г.</t>
  </si>
  <si>
    <t>Оказание услуг по отпуску питьевой воды и приему сточных вод для нужд исполнительного Аппарата АО "Россети Тюмень" в2026г.</t>
  </si>
  <si>
    <t>7000042528</t>
  </si>
  <si>
    <t>7000042571</t>
  </si>
  <si>
    <t>7000042606</t>
  </si>
  <si>
    <t>7000042639</t>
  </si>
  <si>
    <t>7000042730</t>
  </si>
  <si>
    <t>7000042827</t>
  </si>
  <si>
    <t>7000042902</t>
  </si>
  <si>
    <t>7000042956</t>
  </si>
  <si>
    <t>7000043019</t>
  </si>
  <si>
    <t>7000043070</t>
  </si>
  <si>
    <t>7000043071</t>
  </si>
  <si>
    <t>7000043102</t>
  </si>
  <si>
    <t>7000043113</t>
  </si>
  <si>
    <t>7000043114</t>
  </si>
  <si>
    <t>7000043134</t>
  </si>
  <si>
    <t>7000043143</t>
  </si>
  <si>
    <t>7000043144</t>
  </si>
  <si>
    <t>7000043149</t>
  </si>
  <si>
    <t>7000043153</t>
  </si>
  <si>
    <t>7000043158</t>
  </si>
  <si>
    <t>7000043159</t>
  </si>
  <si>
    <t>7000043160</t>
  </si>
  <si>
    <t>7000043174</t>
  </si>
  <si>
    <t>7000043181</t>
  </si>
  <si>
    <t>7000043187</t>
  </si>
  <si>
    <t>7000043190</t>
  </si>
  <si>
    <t>7000043192</t>
  </si>
  <si>
    <t>7000043202</t>
  </si>
  <si>
    <t>7000043208</t>
  </si>
  <si>
    <t>7000043209</t>
  </si>
  <si>
    <t>7000043232</t>
  </si>
  <si>
    <t>7000043234</t>
  </si>
  <si>
    <t>7000043235</t>
  </si>
  <si>
    <t>7000043237</t>
  </si>
  <si>
    <t>7000043244</t>
  </si>
  <si>
    <t>7000043250</t>
  </si>
  <si>
    <t>7000043252</t>
  </si>
  <si>
    <t>7000043257</t>
  </si>
  <si>
    <t>7000043271</t>
  </si>
  <si>
    <t>7000043274</t>
  </si>
  <si>
    <t>7000043276</t>
  </si>
  <si>
    <t>7000043278</t>
  </si>
  <si>
    <t>7000043281</t>
  </si>
  <si>
    <t>7000043284</t>
  </si>
  <si>
    <t>7000043290</t>
  </si>
  <si>
    <t>7000043295</t>
  </si>
  <si>
    <t>7000043297</t>
  </si>
  <si>
    <t>7000043302</t>
  </si>
  <si>
    <t>7000043328</t>
  </si>
  <si>
    <t>7000043334</t>
  </si>
  <si>
    <t>7000043337</t>
  </si>
  <si>
    <t>7000043340</t>
  </si>
  <si>
    <t>7000043413</t>
  </si>
  <si>
    <t>7000043428</t>
  </si>
  <si>
    <t>7000043434</t>
  </si>
  <si>
    <t>7000043455</t>
  </si>
  <si>
    <t>7000043502</t>
  </si>
  <si>
    <t>7000043511</t>
  </si>
  <si>
    <t>7000043515</t>
  </si>
  <si>
    <t>7000043516</t>
  </si>
  <si>
    <t>7000043573</t>
  </si>
  <si>
    <t>7000043589</t>
  </si>
  <si>
    <t>7000043598</t>
  </si>
  <si>
    <t>7000043709</t>
  </si>
  <si>
    <t>7000043711</t>
  </si>
  <si>
    <t>7000043726</t>
  </si>
  <si>
    <t>7000043741</t>
  </si>
  <si>
    <t>7000043749</t>
  </si>
  <si>
    <t>7000043764</t>
  </si>
  <si>
    <t>7000043785</t>
  </si>
  <si>
    <t>7000043789</t>
  </si>
  <si>
    <t>7000043813</t>
  </si>
  <si>
    <t>7000043816</t>
  </si>
  <si>
    <t>7000043819</t>
  </si>
  <si>
    <t>7000043820</t>
  </si>
  <si>
    <t>7000043822</t>
  </si>
  <si>
    <t>7000043827</t>
  </si>
  <si>
    <t>7000043897</t>
  </si>
  <si>
    <t>7000043898</t>
  </si>
  <si>
    <t>7000043899</t>
  </si>
  <si>
    <t>7000043901</t>
  </si>
  <si>
    <t>7000043902</t>
  </si>
  <si>
    <t>7000043912</t>
  </si>
  <si>
    <t>7000043935</t>
  </si>
  <si>
    <t>7000043942</t>
  </si>
  <si>
    <t>7000043956</t>
  </si>
  <si>
    <t>7000043975</t>
  </si>
  <si>
    <t>7000043977</t>
  </si>
  <si>
    <t>7000044026</t>
  </si>
  <si>
    <t>7000044037</t>
  </si>
  <si>
    <t>7000044111</t>
  </si>
  <si>
    <t>7000044122</t>
  </si>
  <si>
    <t>7000044146</t>
  </si>
  <si>
    <t>7000044147</t>
  </si>
  <si>
    <t>7000044256</t>
  </si>
  <si>
    <t>7000044324</t>
  </si>
  <si>
    <t>7000044370</t>
  </si>
  <si>
    <t>7000044428</t>
  </si>
  <si>
    <t>38.11</t>
  </si>
  <si>
    <t>38.11.21.000</t>
  </si>
  <si>
    <t>Оказание услуг по обращению с твердыми коммунальными отходами для нужд филиала АО "Россети Тюмень" Нефтеюганские электрические сети</t>
  </si>
  <si>
    <t>45.20.21.200</t>
  </si>
  <si>
    <t>Выполнение работ по ремонту гидромеханической передачи Амкодор-342С4 (2013г/в) филиала АО "Россети Тюмень" Нефтеюганские электрические сети в 2026 г.</t>
  </si>
  <si>
    <t>96.01</t>
  </si>
  <si>
    <t>96.01.19.124</t>
  </si>
  <si>
    <t>Оказание услуг по стирке, обработке спецодежды и белья для персонала филиала АО "Россети Тюмень" Нижневартовские электрические сети</t>
  </si>
  <si>
    <t>Поставка тепловой энергии и водоснабжения производственной базы МПТБ филиала АО "Россети Тюмень" Нефтеюганские электрические сети</t>
  </si>
  <si>
    <t>41.20</t>
  </si>
  <si>
    <t>Капитальный ремонт производственных объектов филиала АО "Россети Тюмень" Энергокомплекс</t>
  </si>
  <si>
    <t>Оказание услуг по техническому обслуживанию подъемных сооружений Урайского производственного отделения филиала АО "Россети Тюмень" Энергокомплекс</t>
  </si>
  <si>
    <t>Возмездное оказание услуг по проведению автоматизированных дистанционных предрейсовых и послерейсовых медицинских осмотров водителей автотранспортных средств Тобольского ТПО филиала АО "Россети Тюмень" Тюменские электрические сети (г. Тобольск)</t>
  </si>
  <si>
    <t>06.10.1</t>
  </si>
  <si>
    <t>06.10.10.100</t>
  </si>
  <si>
    <t>Поставка топлива (нефть) для нужд котельной филиала АО "Россети Тюмень" Когалымские электрические сети</t>
  </si>
  <si>
    <t>168</t>
  </si>
  <si>
    <t>Тонна</t>
  </si>
  <si>
    <t>Выполнение авиационных работ и воздушных коммерческих перевозок в интересах филиала АО "Россети Тюмень" Сургутские электрические сети в 2026 году</t>
  </si>
  <si>
    <t>Поставка горюче-смазочных материалов для автотранспорта Кондинского участка Урайского производственного отделения филиала АО "Россети Тюмень" Энергокомплекс на 2026 - 2027 год.</t>
  </si>
  <si>
    <t>Поставка горюче - смазочных материалов для автотранспорта СмиТ и Советского РЭС Урайского производственного отделения филиала АО "Россети Тюмень" Энергокомплекс на 2026 - 2027 год.</t>
  </si>
  <si>
    <t>25.72</t>
  </si>
  <si>
    <t>25.72.11.110</t>
  </si>
  <si>
    <t>Поставка товаров хозяйственного и бытового назначения для нужд филиала АО "Россети Тюмень" Сургутские электрические сети в 2026 году</t>
  </si>
  <si>
    <t>18016.83</t>
  </si>
  <si>
    <t>24.10</t>
  </si>
  <si>
    <t>24.10.75.111</t>
  </si>
  <si>
    <t>Поставка материалов для комплектации ж/д путей для нужд филиала АО "Россети Тюмень" Сургутские электрические сети на 2026 год</t>
  </si>
  <si>
    <t>732.232</t>
  </si>
  <si>
    <t>23.65</t>
  </si>
  <si>
    <t>23.65.12.131</t>
  </si>
  <si>
    <t>Поставка резинотехнических и асботехнических изделий для нужд филиала АО "Россети Тюмень" Сургутские электрические сети на 2026 год.</t>
  </si>
  <si>
    <t>Поставка трансформаторов тока до 20 кВ для филиала АО "Россети Тюмень" Тюменские электрические сети</t>
  </si>
  <si>
    <t>Поставка метизов для нужд филиала АО "Россети Тюмень" Когалымские электрические сети</t>
  </si>
  <si>
    <t>1629.123</t>
  </si>
  <si>
    <t>28.29.12.112</t>
  </si>
  <si>
    <t>Поставка товаров хозяйственного и бытового назначения для нужд филиала АО "Россети Тюмень" Нижневартовские электрические сети</t>
  </si>
  <si>
    <t>17216.989</t>
  </si>
  <si>
    <t>Поставка смазок и присадок для нужд филиала АО "Россети Тюмень" Когалымские электрические сети</t>
  </si>
  <si>
    <t>401.036</t>
  </si>
  <si>
    <t>Поставка кабеля связи для нужд филиала АО "Россети Тюмень" Сургутские электрические сети на 2026 год</t>
  </si>
  <si>
    <t>26.20</t>
  </si>
  <si>
    <t>26.20.21.110</t>
  </si>
  <si>
    <t>Поставка комплектующих и запасных частей для компьютерной техники для нужд филиала АО "Россети Тюмень" Сургутские электрические сети на 2026 год</t>
  </si>
  <si>
    <t>26.40</t>
  </si>
  <si>
    <t>26.40.33.111</t>
  </si>
  <si>
    <t>Поставка охранных систем для нужд филиала АО "Россети Тюмень" Сургутские электрические сети на 2026 год</t>
  </si>
  <si>
    <t>20.30.1</t>
  </si>
  <si>
    <t>Поставка лакокрасочных материалов для нужд филиала АО "Россети Тюмень" Когалымские электрические сети</t>
  </si>
  <si>
    <t>4080.575</t>
  </si>
  <si>
    <t>Поставка питьевой воды для нужд филиала АО "Россети Тюмень" Нижневартовские электрические сети</t>
  </si>
  <si>
    <t>28.14</t>
  </si>
  <si>
    <t>28.14.12.110</t>
  </si>
  <si>
    <t>Поставка товаров хозяйственного и бытового назначения для нужд филиала АО "Россети Тюмень" Когалымские электрические сети</t>
  </si>
  <si>
    <t>16203.44</t>
  </si>
  <si>
    <t>Поставка масел технических и жидкостей охлаждающих для нужд филиала АО "Россети Тюмень" Когалымские электрические сети</t>
  </si>
  <si>
    <t>4384.354</t>
  </si>
  <si>
    <t>Поставка климатических систем для нужд филиала АО "Россети Тюмень" Нижневартовские электрические сети</t>
  </si>
  <si>
    <t>Поставка комплектующих и расходных материалов для оргтехники для нужд филиала АО "Россети Тюмень" Когалымские электрические сети</t>
  </si>
  <si>
    <t>Поставка комплектующих и запасных частей для компьютерной техники для филиала АО "Россети Тюмень" Тюменские электрические сети</t>
  </si>
  <si>
    <t>Поставка резинотехнических и асботехнических изделий для нужд филиала АО "Россети Тюмень" Тюменские электрические сети</t>
  </si>
  <si>
    <t>1925.66</t>
  </si>
  <si>
    <t>Поставка приборов, оборудования и инструментов для монтажа кабеля и провода для нужд филиала АО "Россети Тюмень" Тюменские электрические сети</t>
  </si>
  <si>
    <t>Выполнение работ по техническому обслуживанию и текущему ремонту автобусов в 2026 году для нужд филиала АО "Россети Тюмень" Сургутские электрические сети</t>
  </si>
  <si>
    <t>Поставка метизов для нужд филиала АО "Россети Тюмень" Северные электрические сети</t>
  </si>
  <si>
    <t>4114.047</t>
  </si>
  <si>
    <t>Поставка сорбентов и сорбирующих изделий для нужд филиала АО "Россети Тюмень" Северные электрические сети</t>
  </si>
  <si>
    <t>27.20</t>
  </si>
  <si>
    <t>27.20.23.140</t>
  </si>
  <si>
    <t>Поставка спецтехники мониторинга для нужд филиала АО "Россети Тюмень" Северные электрические сети</t>
  </si>
  <si>
    <t>27.33.13.120</t>
  </si>
  <si>
    <t>Поставка электротехнических материалов для нужд филиала АО "Россети Тюмень" Северные электрические сети</t>
  </si>
  <si>
    <t>15106.7</t>
  </si>
  <si>
    <t>Поставка электро и бензоинструмента для нужд филиала АО "Россети Тюмень" Северные электрические сети</t>
  </si>
  <si>
    <t>Поставка смазок и присадок для нужд филиала АО "Россети тюмень" Ноябрьские электрические сети</t>
  </si>
  <si>
    <t>676.365</t>
  </si>
  <si>
    <t>27.90</t>
  </si>
  <si>
    <t>Поставка высоковольтных вводов 35 кВ и выше для нужд АО "Россети Тюмень"</t>
  </si>
  <si>
    <t>13.10</t>
  </si>
  <si>
    <t>Поставка грузоподъемных механизмов и приспособлений для нужд филиала АО "Россети Тюмень" Северные электрические сети</t>
  </si>
  <si>
    <t>Поставка грузоподъемных механизмов и приспособлений для нужд филиала АО "Россети Тюмень" Тюменские электрические сети</t>
  </si>
  <si>
    <t>Поставка запасных частей, инструмента и принадлежностей для Комплектных распределительных устройств для нужд филиала АО"Россети Тюмень" Ноябрьские электрические сети</t>
  </si>
  <si>
    <t>27.51.24.190</t>
  </si>
  <si>
    <t>Поставка бытовой техники для нужд филиала АО "Россети Тюмень" Северные электрические сети</t>
  </si>
  <si>
    <t>26.30.5</t>
  </si>
  <si>
    <t>Поставка охранных систем для нужд филиала АО "Россети Тюмень" Нижневартовские электрические сети</t>
  </si>
  <si>
    <t>Выполнение работ по строительству "Установка КРУН-10 кВ с отходящей ЛЭП-10 кВ в районе ПС 110 кВ Нулевая для технологического присоединения энергопринимающих устройств ПАО НК "РуссНефть" (новое строительство КРУН-10 кВ – 1 шт., ЛЭП-10 кВ – 2*0,191 км, ШР-10 кВ – 2 шт., КЛ-10 кВ – 0,2 км, ПУ – 2 шт.)" для нужд филиала АО "Россети Тюмень" Энергокомплекс.</t>
  </si>
  <si>
    <t>17.23.13.110</t>
  </si>
  <si>
    <t>Поставка печатной, издательской, типографской продукции для нужд филиала АО "Россети Тюмень" Тюменские электрические сети</t>
  </si>
  <si>
    <t>Поставка сорбентов и сорбирующих изделий для нужд филиала АО "Россети Тюмень" Сургутские электрические сети на 2026 год</t>
  </si>
  <si>
    <t>20.30</t>
  </si>
  <si>
    <t>Поставка лакокрасочных материалов для нужд филиала АО "Россети Тюмень" Сургутские электрические сети на 2026 год</t>
  </si>
  <si>
    <t>7805.634</t>
  </si>
  <si>
    <t>Поставка ограничителей перенапряжения (линейных разрядников) 0,22-110 кВ для нужд АО "Россети Тюмень"</t>
  </si>
  <si>
    <t>Поставка электрозащитных средств для нужд АО "Россети Тюмень"</t>
  </si>
  <si>
    <t>Поставка комплектующих и запасных частей для компьютерной техники для нужд филиала АО "Россети Тюмень" Северные электрические сети</t>
  </si>
  <si>
    <t>Поставка охранных систем для нужд филиала АО "Россети Тюмень" Северные электрические сети</t>
  </si>
  <si>
    <t>Поставка сорбентов и сорбирующих изделий для нужд филиала АО "Россети Тюмень" Ноябрьские электрические сети</t>
  </si>
  <si>
    <t>1825.8</t>
  </si>
  <si>
    <t>Поставка товаров хозяйственного и бытового назначения для нужд филиала АО "Россети Тюмень" Тюменские электрические сети</t>
  </si>
  <si>
    <t>30727.74</t>
  </si>
  <si>
    <t>26.51.82.140</t>
  </si>
  <si>
    <t>Поставка средств контроля и измерений, запасных частей к ним для нужд филиала АО "Россети Тюмень" Тюменские электрические сети</t>
  </si>
  <si>
    <t>Поставка оборудования АСУ ТП, комплектующих и запасных частей к ним для нужд филиала АО "Россети Тюмень" Тюменские электрические сети</t>
  </si>
  <si>
    <t>Поставка проката и изделий из металлов для нужд АО "Россети Тюмень"</t>
  </si>
  <si>
    <t>150574.047</t>
  </si>
  <si>
    <t>26.40.3</t>
  </si>
  <si>
    <t>Поставка спецтехники мониторинга для нужд филиала АО "Россети Тюмень" Нефтеюганские электрические сети</t>
  </si>
  <si>
    <t>Поставка комплектующих и запасных частей для компьютерной техники для нужд филиала АО "Россети Тюмень" Нефтеюганские электрические сети</t>
  </si>
  <si>
    <t>31.01.11.150</t>
  </si>
  <si>
    <t>Поставка мебели для нужд филиала АО "Россети Тюмень" Нефтеюганские электрические</t>
  </si>
  <si>
    <t>Оказание услуг по транспортированию производственных отходов 4-5 класса опасности для нужд филиала АО "Россети Тюмень" Нижневартовские электрические сети</t>
  </si>
  <si>
    <t>26.30.11</t>
  </si>
  <si>
    <t>26.30.11.199</t>
  </si>
  <si>
    <t>Поставка оборудования систем связи, ВЧ-связи, телекоммуникационного оборудования для нужд филиала АО "Россети Тюмень" Нефтеюганские электрические сети.</t>
  </si>
  <si>
    <t>32.99.59.000</t>
  </si>
  <si>
    <t>Поставка товаров хозяйственного и бытового назначения для нужд филиала АО "Россети Тюмень" Нефтеюганские электрические сети</t>
  </si>
  <si>
    <t>9226.1</t>
  </si>
  <si>
    <t>88.10</t>
  </si>
  <si>
    <t>Заключение соглашения о трудоустройстве инвалидов в счет установленной квоты филиала АО "Россети Тюмень" Нижневартовские электрические сети</t>
  </si>
  <si>
    <t>Поставка лакокрасочных материалов для нужд филиала АО "Россети Тюмень" Энергокомплекс</t>
  </si>
  <si>
    <t>6758.4</t>
  </si>
  <si>
    <t>Поставка масел технических и жидкостей охлаждающих для нужд филиала АО "Россети Тюмень" Энергокомплекс</t>
  </si>
  <si>
    <t>Поставка запасных частей и комплектующих к устройствам РЗА для филиала АО "Россети Тюмень" Энергокомплекс</t>
  </si>
  <si>
    <t>20.59.5</t>
  </si>
  <si>
    <t>Паставка газов для химических лабораторий для нужд филиала АО "Россети Тюмень" Энергокомплекс</t>
  </si>
  <si>
    <t>Выполнение работ по техническому обслуживанию кондиционеров филиала АО "Россети Тюмень" Тюменские электрические сети</t>
  </si>
  <si>
    <t>27.20.21</t>
  </si>
  <si>
    <t>Поставка батарей аккумуляторных для транспортных средств филиала АО "Россети Тюмень" Энергокомплекс</t>
  </si>
  <si>
    <t>Оказание транспортных услуг грузовым транспортом для нужд филиала АО "Россети Тюмень" Сургутские электрические сети в 2026 - 2027 г.г.</t>
  </si>
  <si>
    <t>Оказание транспортных услуг спецтранспортом для нужд филиала АО "Россети Тюмень" Сургутские электрические сети в 2026-2027 г.г.</t>
  </si>
  <si>
    <t>Оказание транспортных услуг пассажирским транспортом для нужд филиала АО "Россети Тюмень" Сургутские электрические сети в 2026-2027 г.г.</t>
  </si>
  <si>
    <t>49.41.2</t>
  </si>
  <si>
    <t>Оказание транспортных услуг грузопассажирским транспортом для нужд филиала АО "Россети Тюмень" Сургутские электрические сети в 2026-2027 г.г.</t>
  </si>
  <si>
    <t>Поставка батарей аккумуляторных для транспортных средств для нужд филиала АО "Россети Тюмень" Сургутские электрические сети в 2026 году</t>
  </si>
  <si>
    <t>Поставка горюче-смазочных материалов в г. Сургуте ХМАО Тюменской области для нужд филиала АО "Россети Тюмень" Сургутские электрические сети в 2026-2027 годах</t>
  </si>
  <si>
    <t>Поставка горюче-смазочных материалов в г. Лянторе ХМАО Тюменской области для нужд филиала АО "Россети Тюмень" Сургутские электрические сети в 2026-2027 годах</t>
  </si>
  <si>
    <t>Поставка горюче-смазочных материалов в п.г.т. Федоровский ХМАО Тюменской области для нужд филиала АО "Россети Тюмень" Сургутские электрические сети в 2026-2027 годах</t>
  </si>
  <si>
    <t>Выполнение работ по капитальному ремонту оборудования распределительных сетей 0,4-10 кВ Ишимского и Южного ТПО филиала АО "Россети Тюмень" Тюменские электрические сети</t>
  </si>
  <si>
    <t>Поставка дизельного топлива наливом в г. Сургуте ХМАО Тюменской области для нужд филиала АО "Россети Тюмень" Сургутские электрические сети в 2026-2027 годах</t>
  </si>
  <si>
    <t>45.20</t>
  </si>
  <si>
    <t>Выполнение работ по техническому обслуживанию и ремонту транспортных средств и мобильных дизель-генераторов Управления филиала АО "Россети Тюмень" Тюменские электрические сети в 2026 г.</t>
  </si>
  <si>
    <t>42.99</t>
  </si>
  <si>
    <t>42.99.19.149</t>
  </si>
  <si>
    <t>Поставка оборудования, материалов, изделий по ОТ и ТБ прочие для нужд филиала АО "Россети Тюмень" Нефтеюганские электрические сети</t>
  </si>
  <si>
    <t>Выполнение работ по капитальному ремонту оборудования распределительных сетей 10 кВ Управления филиала АО "Россети Тюмень" Тюменские электрические сети</t>
  </si>
  <si>
    <t>27.90.60.000</t>
  </si>
  <si>
    <t>Поставка комплектующих и запасных частей к средствам связи для нужд филиала АО "Россети Тюмень" Нефтеюганские электрические сети</t>
  </si>
  <si>
    <t>Поставка линейной арматуры для нужд АО "Россети Тюмень"</t>
  </si>
  <si>
    <t>Поставка плакатов, знаков, табличек, информационных щитов для нужд филиала АО "Россети Тюмень" Тюменские электрические сети.</t>
  </si>
  <si>
    <t>49.41</t>
  </si>
  <si>
    <t>Оказание транспортных услуг пассажирским и промышленным транспортом для филиала АО "Россети Тюмень" Тюменские электрические сети</t>
  </si>
  <si>
    <t>Возмездное оказание услуг по проведению автоматизированных дистанционных предрейсовых и послерейсовых медицинских осмотров водителей автотранспортных средств Ишимского ТПО филиала АО "Россети Тюмень" Тюменские электрические сети</t>
  </si>
  <si>
    <t>Заключение соглашения о трудоустройстве инвалидов в счет установленной квоты филиала АО "Россети Тюмень" Тюменские электрические сети.</t>
  </si>
  <si>
    <t>81.29.2</t>
  </si>
  <si>
    <t>81.29.12.000</t>
  </si>
  <si>
    <t>Оказание услуг по приему и складированию снега с прилегающей территории объектов филиала АО "Россети Тюмень" Сургутские электрические сети в 2026 году</t>
  </si>
  <si>
    <t>Выполнение работ по расчистке трасс и валке деревьев ВЛ 110 кВ Тобольского ТПО филиала АО "Россети Тюмень" Тюменские электрические сети</t>
  </si>
  <si>
    <t>Оказание услуг по проведению периодического медицинского осмотра работников филиала АО "Россети Тюмень" Нефтеюганские электрические сети в 2026 году</t>
  </si>
  <si>
    <t>Предоставление сертификатов на техническую поддержку программного обеспечения МЦКРС "Фантом" для нужд АО "Россети Тюмень"</t>
  </si>
  <si>
    <t>Услуги по техническому сопровождению Программного комплекса "Угроза"</t>
  </si>
  <si>
    <t>Предоставление сертификатов на техническую поддержку программного обеспечения системы управления базами данных для нужд АО "Россети Тюмень"</t>
  </si>
  <si>
    <t>Оказание услуг по подаче (поставке) тепловой энергии для нужд ЛРЭС филиала АО "Россети Тюмень" Сургутские электрические сети в 2026 году</t>
  </si>
  <si>
    <t>2025:0.00;2026:541386.51</t>
  </si>
  <si>
    <t>2025:0.00;2026:543805.20</t>
  </si>
  <si>
    <t>2025:0.00;2026:596990.72</t>
  </si>
  <si>
    <t>2025:0.00;2026:10589116.31</t>
  </si>
  <si>
    <t>2025:0.00;2026:14039809.59</t>
  </si>
  <si>
    <t>2025:0.00;2026:648657.60</t>
  </si>
  <si>
    <t>2025:0.00;2026:776934</t>
  </si>
  <si>
    <t>2025:0.00;2026:14030538.72;2027:17978443.56;2028:22360615.32</t>
  </si>
  <si>
    <t>2025:0.00;2026:8981108.56</t>
  </si>
  <si>
    <t>2025:0.00;2026:3229217.55;2027:3930316.13</t>
  </si>
  <si>
    <t>2025:0.00;2026:12134471.67;2027:15030712.48</t>
  </si>
  <si>
    <t>2025:0.00;2026:2459912.73</t>
  </si>
  <si>
    <t>2025:0.00;2026:4472643.91</t>
  </si>
  <si>
    <t>2025:0.00;2026:754372.94</t>
  </si>
  <si>
    <t>2025:0.00;2026:754918.57</t>
  </si>
  <si>
    <t>2025:0.00;2026:3595681.46</t>
  </si>
  <si>
    <t>2025:0.00;2026:586059.08</t>
  </si>
  <si>
    <t>2025:0.00;2026:669399.90</t>
  </si>
  <si>
    <t>2025:0.00;2026:789716.59</t>
  </si>
  <si>
    <t>2025:0.00;2026:1349175.28</t>
  </si>
  <si>
    <t>2025:0.00;2026:1447695.50</t>
  </si>
  <si>
    <t>2025:0.00;2026:1823623.10</t>
  </si>
  <si>
    <t>2025:0.00;2026:1337303.93</t>
  </si>
  <si>
    <t>2025:0.00;2026:1129138.85</t>
  </si>
  <si>
    <t>2025:0.00;2026:2079728.99</t>
  </si>
  <si>
    <t>2025:0.00;2026:745382.36</t>
  </si>
  <si>
    <t>2025:0.00;2026:2064486.56</t>
  </si>
  <si>
    <t>2025:0.00;2026:932689.56</t>
  </si>
  <si>
    <t>2025:0.00;2026:775296.65</t>
  </si>
  <si>
    <t>2025:0.00;2026:1859969.76</t>
  </si>
  <si>
    <t>2025:0.00;2026:1763403.68</t>
  </si>
  <si>
    <t>2025:0.00;2026:670377.82</t>
  </si>
  <si>
    <t>2025:0.00;2026:1519880.32</t>
  </si>
  <si>
    <t>2025:0.00;2026:1594317.72</t>
  </si>
  <si>
    <t>2025:0.00;2026:807497.32</t>
  </si>
  <si>
    <t>2025:0.00;2026:565864.59</t>
  </si>
  <si>
    <t>2025:0.00;2026:17697052.05</t>
  </si>
  <si>
    <t>2025:0.00;2026:899834.65</t>
  </si>
  <si>
    <t>2025:0.00;2026:645342.68</t>
  </si>
  <si>
    <t>2025:0.00;2026:998276.16</t>
  </si>
  <si>
    <t>2025:0.00;2026:552109.36</t>
  </si>
  <si>
    <t>2025:0.00;2026:682306.33</t>
  </si>
  <si>
    <t>2025:19804643.2;2026:47296788.72</t>
  </si>
  <si>
    <t>2025:0.00;2026:555952.78</t>
  </si>
  <si>
    <t>2025:0.00;2026:1054543.73</t>
  </si>
  <si>
    <t>2025:0.00;2026:2039799.74</t>
  </si>
  <si>
    <t>2025:0.00;2026:6620113.75</t>
  </si>
  <si>
    <t>2025:0.00;2026:49241693.97</t>
  </si>
  <si>
    <t>2025:0.00;2026:1055754.18</t>
  </si>
  <si>
    <t>2025:0.00;2026:764717.02</t>
  </si>
  <si>
    <t>2025:0.00;2026:1077732.26</t>
  </si>
  <si>
    <t>2025:0.00;2026:7411620.27</t>
  </si>
  <si>
    <t>2025:0.00;2026:2793955.44</t>
  </si>
  <si>
    <t>2025:0.00;2026:2655757.62</t>
  </si>
  <si>
    <t>2025:0.00;2026:26986495.22</t>
  </si>
  <si>
    <t>2025:0.00;2026:540780.97</t>
  </si>
  <si>
    <t>2025:0.00;2026:852419.28</t>
  </si>
  <si>
    <t>2025:0.00;2026:1313194.22</t>
  </si>
  <si>
    <t>2025:0.00;2026:652006.08</t>
  </si>
  <si>
    <t>2025:0.00;2026:902028.12</t>
  </si>
  <si>
    <t>2025:0.00;2026:1547656.76</t>
  </si>
  <si>
    <t>2025:0.00;2026:6443806.92</t>
  </si>
  <si>
    <t>2025:0.00;2026:2416585.17</t>
  </si>
  <si>
    <t>2025:0.00;2026:2618581.45</t>
  </si>
  <si>
    <t>2025:0.00;2026:1284141.60</t>
  </si>
  <si>
    <t>2025:0.00;2026:52987128.52</t>
  </si>
  <si>
    <t>2025:0.00;2026:1495275.52</t>
  </si>
  <si>
    <t>2025:0.00;2026:559696.95</t>
  </si>
  <si>
    <t>2025:0.00;2026:2324681.16</t>
  </si>
  <si>
    <t>2025:0.00;2026:19529363.55</t>
  </si>
  <si>
    <t>2025:0.00;2026:646315.98</t>
  </si>
  <si>
    <t>2025:0.00;2026:6185280;2027:7164480</t>
  </si>
  <si>
    <t>2025:0.00;2026:2446079.06;2027:3750717.87</t>
  </si>
  <si>
    <t>2025:0.00;2026:17559180;2027:20935260</t>
  </si>
  <si>
    <t>2025:0.00;2026:25143266.31;2027:30167845.60</t>
  </si>
  <si>
    <t>2025:0.00;2026:1080332.52</t>
  </si>
  <si>
    <t>2025:0.00;2026:8943470.40;2027:10958980.80</t>
  </si>
  <si>
    <t>2025:0.00;2026:4170406.02;2027:5110345.45</t>
  </si>
  <si>
    <t>2025:0.00;2026:1439142.76;2027:1763517.46</t>
  </si>
  <si>
    <t>2025:0.00;2026:44681677.31</t>
  </si>
  <si>
    <t>2025:0.00;2026:656574;2027:1076718</t>
  </si>
  <si>
    <t>2025:0.00;2026:18694088.51</t>
  </si>
  <si>
    <t>2025:0.00;2026:544919.61</t>
  </si>
  <si>
    <t>2025:0.00;2026:26154572.47</t>
  </si>
  <si>
    <t>2025:0.00;2026:539733.29</t>
  </si>
  <si>
    <t>2025:0.00;2026:137766559.69</t>
  </si>
  <si>
    <t>2025:0.00;2026:930028163.26</t>
  </si>
  <si>
    <t>2025:0.00;2026:3300864</t>
  </si>
  <si>
    <t>2025:0.00;2026:37478491.4;2027:43425170.60</t>
  </si>
  <si>
    <t>2025:0.00;2026:583206</t>
  </si>
  <si>
    <t>2025:0.00;2026:28554815.94</t>
  </si>
  <si>
    <t>2025:0.00;2026:604150</t>
  </si>
  <si>
    <t>2025:19928700;2026:0.00;2027:0.00;2028:0.00</t>
  </si>
  <si>
    <t>2025:0.00;2026:546207</t>
  </si>
  <si>
    <t>2025:11438173.57;2026:0.00;2027:0.00;2028:0.00</t>
  </si>
  <si>
    <t>2025:0.00;2026:6087766.07</t>
  </si>
  <si>
    <t>2025.0663</t>
  </si>
  <si>
    <t>2025.0664</t>
  </si>
  <si>
    <t>2025.0665</t>
  </si>
  <si>
    <t>2025.0666</t>
  </si>
  <si>
    <t>2025.0667</t>
  </si>
  <si>
    <t>2025.0668</t>
  </si>
  <si>
    <t>2025.0669</t>
  </si>
  <si>
    <t>2025.0670</t>
  </si>
  <si>
    <t>2025.0671</t>
  </si>
  <si>
    <t>2025.0672</t>
  </si>
  <si>
    <t>2025.0673</t>
  </si>
  <si>
    <t>2025.0674</t>
  </si>
  <si>
    <t>2025.0675</t>
  </si>
  <si>
    <t>2025.0676</t>
  </si>
  <si>
    <t>2025.0677</t>
  </si>
  <si>
    <t>2025.0678</t>
  </si>
  <si>
    <t>2025.0679</t>
  </si>
  <si>
    <t>2025.0680</t>
  </si>
  <si>
    <t>2025.0681</t>
  </si>
  <si>
    <t>2025.0682</t>
  </si>
  <si>
    <t>2025.0683</t>
  </si>
  <si>
    <t>2025.0684</t>
  </si>
  <si>
    <t>2025.0685</t>
  </si>
  <si>
    <t>2025.0686</t>
  </si>
  <si>
    <t>2025.0687</t>
  </si>
  <si>
    <t>2025.0688</t>
  </si>
  <si>
    <t>2025.0689</t>
  </si>
  <si>
    <t>2025.0690</t>
  </si>
  <si>
    <t>2025.0691</t>
  </si>
  <si>
    <t>2025.0692</t>
  </si>
  <si>
    <t>2025.0693</t>
  </si>
  <si>
    <t>2025.0694</t>
  </si>
  <si>
    <t>2025.0695</t>
  </si>
  <si>
    <t>2025.0696</t>
  </si>
  <si>
    <t>2025.0697</t>
  </si>
  <si>
    <t>2025.0698</t>
  </si>
  <si>
    <t>2025.0699</t>
  </si>
  <si>
    <t>2025.0700</t>
  </si>
  <si>
    <t>2025.0701</t>
  </si>
  <si>
    <t>2025.0702</t>
  </si>
  <si>
    <t>2025.0703</t>
  </si>
  <si>
    <t>2025.0704</t>
  </si>
  <si>
    <t>2025.0705</t>
  </si>
  <si>
    <t>2025.0706</t>
  </si>
  <si>
    <t>2025.0707</t>
  </si>
  <si>
    <t>2025.0708</t>
  </si>
  <si>
    <t>2025.0709</t>
  </si>
  <si>
    <t>2025.0710</t>
  </si>
  <si>
    <t>2025.0711</t>
  </si>
  <si>
    <t>2025.0712</t>
  </si>
  <si>
    <t>2025.0713</t>
  </si>
  <si>
    <t>2025.0714</t>
  </si>
  <si>
    <t>2025.0715</t>
  </si>
  <si>
    <t>2025.0716</t>
  </si>
  <si>
    <t>2025.0717</t>
  </si>
  <si>
    <t>2025.0718</t>
  </si>
  <si>
    <t>2025.0719</t>
  </si>
  <si>
    <t>2025.0720</t>
  </si>
  <si>
    <t>2025.0721</t>
  </si>
  <si>
    <t>2025.0722</t>
  </si>
  <si>
    <t>2025.0723</t>
  </si>
  <si>
    <t>2025.0724</t>
  </si>
  <si>
    <t>2025.0725</t>
  </si>
  <si>
    <t>2025.0726</t>
  </si>
  <si>
    <t>2025.0727</t>
  </si>
  <si>
    <t>2025.0728</t>
  </si>
  <si>
    <t>2025.0729</t>
  </si>
  <si>
    <t>2025.0730</t>
  </si>
  <si>
    <t>2025.0731</t>
  </si>
  <si>
    <t>2025.0732</t>
  </si>
  <si>
    <t>2025.0733</t>
  </si>
  <si>
    <t>2025.0734</t>
  </si>
  <si>
    <t>2025.0735</t>
  </si>
  <si>
    <t>2025.0736</t>
  </si>
  <si>
    <t>2025.0737</t>
  </si>
  <si>
    <t>2025.0738</t>
  </si>
  <si>
    <t>2025.0739</t>
  </si>
  <si>
    <t>2025.0740</t>
  </si>
  <si>
    <t>2025.0741</t>
  </si>
  <si>
    <t>2025.0742</t>
  </si>
  <si>
    <t>2025.0743</t>
  </si>
  <si>
    <t>2025.0744</t>
  </si>
  <si>
    <t>2025.0745</t>
  </si>
  <si>
    <t>2025.0746</t>
  </si>
  <si>
    <t>2025.0747</t>
  </si>
  <si>
    <t>2025.0748</t>
  </si>
  <si>
    <t>2025.0749</t>
  </si>
  <si>
    <t>2025.0750</t>
  </si>
  <si>
    <t>2025.0751</t>
  </si>
  <si>
    <t>2025.0752</t>
  </si>
  <si>
    <t>2025.0753</t>
  </si>
  <si>
    <t>2025.0754</t>
  </si>
  <si>
    <t>2025.0755</t>
  </si>
  <si>
    <t>2025.0756</t>
  </si>
  <si>
    <t>2025.0757</t>
  </si>
  <si>
    <t>2025.0758</t>
  </si>
  <si>
    <t>2025.0759</t>
  </si>
  <si>
    <t>2025.0760</t>
  </si>
  <si>
    <t>2025:0;2026:587500000.00;2027:587500000.00;2028:587500000.00;2029:587500000.00;2030:587500000.00</t>
  </si>
  <si>
    <t>2025:0;2026:470000000.00;2027:470000000.00;2028:470000000.00;2029:470000000.00;2030:470000000.00</t>
  </si>
  <si>
    <t>45.20.23.000</t>
  </si>
  <si>
    <t>45.20.21.212</t>
  </si>
  <si>
    <t>51.1</t>
  </si>
  <si>
    <t>81.29</t>
  </si>
  <si>
    <t>81.29.13.000</t>
  </si>
  <si>
    <t>20.30.22.170</t>
  </si>
  <si>
    <t>26.20.40.120</t>
  </si>
  <si>
    <t>27.51.28.160</t>
  </si>
  <si>
    <t>01.19</t>
  </si>
  <si>
    <t>01.19.31.160</t>
  </si>
  <si>
    <t>23.99</t>
  </si>
  <si>
    <t>23.99.19.110</t>
  </si>
  <si>
    <t>31.01.12.190</t>
  </si>
  <si>
    <t>25.93.11.120</t>
  </si>
  <si>
    <t>23.91</t>
  </si>
  <si>
    <t>23.91.12.110</t>
  </si>
  <si>
    <t>22.23.15.000</t>
  </si>
  <si>
    <t>13.9</t>
  </si>
  <si>
    <t>27.32.13.111</t>
  </si>
  <si>
    <t>13.92.22.140</t>
  </si>
  <si>
    <t>23.91.11.150</t>
  </si>
  <si>
    <t>26.30.50.121</t>
  </si>
  <si>
    <t>31.01.11.129</t>
  </si>
  <si>
    <t>17.12</t>
  </si>
  <si>
    <t>17.12.14.129</t>
  </si>
  <si>
    <t>17.23.14.110</t>
  </si>
  <si>
    <t>22.11.13.110</t>
  </si>
  <si>
    <t>23.69</t>
  </si>
  <si>
    <t>23.69.11.000</t>
  </si>
  <si>
    <t>25.99</t>
  </si>
  <si>
    <t>25.99.12.112</t>
  </si>
  <si>
    <t>31.01.11.121</t>
  </si>
  <si>
    <t>22.11.11.000</t>
  </si>
  <si>
    <t>26.20.1</t>
  </si>
  <si>
    <t>26.30.22</t>
  </si>
  <si>
    <t>02.20</t>
  </si>
  <si>
    <t>10.51</t>
  </si>
  <si>
    <t>10.51.51.112</t>
  </si>
  <si>
    <t>27.90.12.110</t>
  </si>
  <si>
    <t>26.51.43.119</t>
  </si>
  <si>
    <t>26.30.23.114</t>
  </si>
  <si>
    <t>61.10.9</t>
  </si>
  <si>
    <t>35.22.22</t>
  </si>
  <si>
    <t>35.22.10.110</t>
  </si>
  <si>
    <t>Финансирование трудоустройства инвалидов в счет установленной квоты филиала АО "Россети Тюмень" Сургутские электрические сети</t>
  </si>
  <si>
    <t>Оказание услуг по санитарному содержанию помещений и прилегающих территорий филиала АО "Россети Тюмень" Ноябрьские электрические сети, г. Губкинский в 2026 году</t>
  </si>
  <si>
    <t>Право срочного ограниченного пользования (публичный сервитут) для обеспечения строительства и последующей эксплуатации объекта "ВЛ 10 кВ от оп. № б/н ВЛ 10 кВ Карьер; ТП 10/0,4 кВ 250 кВА № 4056; ВЛ 0,4 кВ от РУ 0,4 кВ от ТП 10/0,4 кВ № 4056" по соглашению об осуществлении публичного сервитута на земельный участок с Быстрицким Максимом Анатольевичем для нужд Тобольского ТПО филиала АО "Россети Тюмень" Тюменские электрические сети.</t>
  </si>
  <si>
    <t>Поставка горюче-смазочных материалов для филиала АО "Россети Тюмень" Тюменские электрические сети на 2026-2027 годы</t>
  </si>
  <si>
    <t>Выполнение работ по техническому обслуживанию систем вентиляции и кондиционирования зданий и сооружений филиала АО "Россети Тюмень" Ноябрьские электрические сети в 2026 году</t>
  </si>
  <si>
    <t>Оказание услуг по обеспечению проезда транспорта филиала АО "Россети Тюмень" Нижневартовские электрические сети через наплавной мост из барж проекта Р-56 в зимний период и на паромах в навигационный период через реку Обь на 1560,2 км от устья</t>
  </si>
  <si>
    <t>Выполнение комплекса работ по кузовному ремонту транспортных средств филиала АО "Россети Тюмень" Нижневартовские электрические сети</t>
  </si>
  <si>
    <t>Выполнение работ по капитальному ремонту ДВС транспортных средств для нужд филиала АО "Россети Тюмень" Нижневартовские электрические сети</t>
  </si>
  <si>
    <t>Выполнение авиационных работ и воздушных коммерческих перевозок в интересах филиала АО "Россети Тюмень" Энергокомплекс в 2026 году</t>
  </si>
  <si>
    <t>Поставка горюче-смазочных материалов для Салехардского РЭС филиала АО "Россети Тюмень" Северные электрические сети на 2026-2027 года</t>
  </si>
  <si>
    <t>Поставка горюче-смазочных материалов для Службы механизации и транспорта Надымского РЭС, а также Ямбурского РЭС филиала АО "Россети Тюмень" Северные электрические сети на 2026-2027 года</t>
  </si>
  <si>
    <t>Оказание услуг по приему на размещение снежных масс для нужд филиала АО "Россети Тюмень" Нижневартовские электрические сети</t>
  </si>
  <si>
    <t>Выполнение работ по капитальному ремонту ВЛ 110 кВ Ишимского, Тобольского ТПО и Управления филиала АО "Россети Тюмень" Тюменские электрические сети</t>
  </si>
  <si>
    <t>Поставка строительных, отделочных материалов и изделий для нужд филиала АО "Россети Тюмень" Сургутские электрические сети в 2026 году.</t>
  </si>
  <si>
    <t>Поставка электротехнических материалов для нужд филиала АО "Россети Тюмень" Сургутские электрические сети на 2026 год.</t>
  </si>
  <si>
    <t>Поставка комплектующих и расходных материалов для оргтехники для нужд филиала АО "Россети Тюмень" Сургутские электрические сети на 2026 год</t>
  </si>
  <si>
    <t>Поставка бытовой техники для нужд филиала АО "Россети Тюмень" Нижневартовские электрические сети</t>
  </si>
  <si>
    <t>Поставка бытовой техники для нужд филиала АО "Россети Тюмень" Когалымские электрические сети</t>
  </si>
  <si>
    <t>Поставка мебели для нужд филиала АО "Россети Тюмень" Когалымские электрические сети</t>
  </si>
  <si>
    <t>Поставка конденсаторов связи и комплектующих для нужд филиала АО "РоссетиТюмень"Тюменские электрические сети</t>
  </si>
  <si>
    <t>Поставка продукции растениеводства для нужд филиала АО "Россети Тюмень" Северные электрические сети</t>
  </si>
  <si>
    <t>Поставка строительных, отделочных материалов и изделий для нужд филиала АО "Россети Тюмень" Северные электрические сети</t>
  </si>
  <si>
    <t>Поставка товаров хозяйственного и бытового назначения для нужд филиала АО "Россети Тюмень" Северные электрические сети</t>
  </si>
  <si>
    <t>Поставка мебели для нужд филиала АО "Россети Тюмень" Нижневартовские электрические сети</t>
  </si>
  <si>
    <t>Поставка комплектующих и расходных материалов для оргтехники для нужд филиала АО "Россети Тюмень" Ноябрьские электрические сети</t>
  </si>
  <si>
    <t>Поставка специальной мебели для нужд филиала АО "Россети Тюмень" Нижневартовские электрические сети</t>
  </si>
  <si>
    <t>Поставка троса грозозащитного для воздушных линий электропередач для нужд филиала АО "Россети Тюмень" Тюменские электрические сети</t>
  </si>
  <si>
    <t>Поставка оборудования ПКМО для нужд филиала АО "Россети Тюмень" Северные электрические сети</t>
  </si>
  <si>
    <t>Поставка электродов для нужд филиала АО "Россети Тюмень" Тюменские электрические сети</t>
  </si>
  <si>
    <t>Поставка воды питьевой для филиала АО "Россети Тюмень" Тюменские электрические сети Тобольского территориального производственного отделения</t>
  </si>
  <si>
    <t>Оказание услуг по санитарному содержанию помещений и прилегающих территорий филиала АО "Россети Тюмень" Тюменские электрические сети</t>
  </si>
  <si>
    <t>Поставка электротехнических материалов для нужд филиала АО "Россети Тюмень" Тюменские электрические сети</t>
  </si>
  <si>
    <t>Поставка шкурки шлифовальной для нужд филиала АО "Россети Тюмень" Тюменские электрические сети</t>
  </si>
  <si>
    <t>Поставка горюче-смазочных материалов наливом для филиала АО "Россети Тюмень" Ноябрьские электрические сети на 2026- 2027 год</t>
  </si>
  <si>
    <t>Поставка газов специальных для нужд филиала АО "Россети Тюмень" Сургутские электрические сети на 2026 год</t>
  </si>
  <si>
    <t>Поставка линейной арматуры для провода СИП 1кВ и выше для нужд филиала АО "Россети Тюмень" Тюменские электрические сети</t>
  </si>
  <si>
    <t>Поставка смазок и присадок для нужд филиала АО "Россети Тюмень" Сургутские электрические сети на 2026 год</t>
  </si>
  <si>
    <t>Поставка мебели специальной для нужд филиала АО "Россети Тюмень" Северные электрические сети</t>
  </si>
  <si>
    <t>Поставка горюче-смазочных материалов для филиала АО "Россети Тюмень" Ноябрьские электрические сети на 2026-2027 год</t>
  </si>
  <si>
    <t>Поставка строительных, отделочных материалов и изделий для нужд филиала АО "Россети Тюмень" Ноябрьские электрические сети.</t>
  </si>
  <si>
    <t>Поставка обтирочных материалов для нужд филиала АО "Россети Тюмень" Тюменские электрические сети</t>
  </si>
  <si>
    <t>Поставка кабельно-проводниковой продукции для нужд АО "Россети Тюмень"</t>
  </si>
  <si>
    <t>Поставка товаров хозяйственного и бытового назначения для нужд филиала АО "Россети Тюмень" Ноябрьские электрические сети</t>
  </si>
  <si>
    <t>Поставка инструмента для нужд АО "Россети Тюмень"</t>
  </si>
  <si>
    <t>Выполнение работ по техническому обслуживанию, ремонту и замене тахографического оборудования, установленного на автотранспортных средствах, находящихся на балансе филиала АО "Россети Тюмень" Сургутские электрические сети</t>
  </si>
  <si>
    <t>Поставка масел технических и жидкостей охлаждающих для нужд филиала АО "Россети Тюмень" Сургутские электрические сети на 2026 год</t>
  </si>
  <si>
    <t>Поставка оборудования систем пожарной сигнализации и автоматического пожаротушения для нужд филиала АО "Россети Тюмень" Тюменские электрические сети</t>
  </si>
  <si>
    <t>Поставка фильтров и фильтрующих элементов к транспортным средствам для нужд филиала АО "Россети Тюмень" Сургутские электрические сети в 2026 году</t>
  </si>
  <si>
    <t>Поставка мебели специальной для нужд филиала АО "Россети Тюмень" Ноябрьские электрические сети</t>
  </si>
  <si>
    <t>Поставка бумаги для нужд филиала АО "Россети Тюмень" Ноябрьские электрические сети в 2026 году</t>
  </si>
  <si>
    <t>Поставка грузоподъемных механизмов и приспособлений для нужд филиала АО "Россети Тюмень" Нефтеюганские электрические сети</t>
  </si>
  <si>
    <t>Поставка оборудования АСУ ТП, комплектующих и запасных частей к ним для нужд филиала АО "Россети Тюмень" Нефтеюганские электрические сети</t>
  </si>
  <si>
    <t>Поставка химреактивов, химпосуды для нужд филиала АО "Россети Тюмень" Тюменские электрические сети</t>
  </si>
  <si>
    <t>Поставка бумаги для оргтехники для нужд филиала АО "Россети Тюмень" Тюменские электрические сети</t>
  </si>
  <si>
    <t>Поставка бумаги для оргтехники для нужд филиала АО "Россети Тюмень" Нефтеюганские электрические сети</t>
  </si>
  <si>
    <t>Поставка комплектующих и запасных частей для компьютерной техники для нужд филиала АО "Россети Тюмень" Тюменские распределительные сети</t>
  </si>
  <si>
    <t>Проведение периодического медосмотра персонала Тобольского территориального производственного отделения (Тобольский РЭС и Управление Тобольского ТПО) филиала АО "Россети Тюмень" Тюменские электрические сети</t>
  </si>
  <si>
    <t>Поставка автошин к грузовым автомобилям, сельскохозяйственной и специальной технике для нужд филиала АО "Россети Тюмень" Сургутские электрические сети в 2026 году</t>
  </si>
  <si>
    <t>Поставка запасных частей для ремонта автомобилей марки ГАЗ, ВАЗ, УАЗ филиалов АО "Россети Тюмень" в 2026 году.</t>
  </si>
  <si>
    <t>Поставка канцелярских товаров для нужд филиала АО "Россети Тюмень" Сургутские электрические сети в 2026 году</t>
  </si>
  <si>
    <t>Поставка строительных, отделочных материалов и изделий для нужд филиала АО "Россети Тюмень" Энергокомплекс</t>
  </si>
  <si>
    <t>Поставка комплектующих и запасных частей к средствам связи для нужд филиала АО "Россети Тюмень" Энергокомплекс</t>
  </si>
  <si>
    <t>Поставка товаров хозяйственного и бытового назначения для нужд филиала АО "Россети Тюмень" Энергокомплекс</t>
  </si>
  <si>
    <t>Поставка бумаги для нужд филиала АО "Россети Тюмень" Сургутские электрические сети в 2026 году</t>
  </si>
  <si>
    <t>Поставка запасных частей для ремонта автомобилей КАМАЗ филиалов АО "Россети Тюмень" в 2026 году</t>
  </si>
  <si>
    <t>Поставка периферийного и копировально-множительного оборудования для нужд филиала АО "Россети Тюмень" Энергокомплекс</t>
  </si>
  <si>
    <t>Поставка шкафов для спецодежды для нужд филиала АО "Россети Тюмень" Тюменские электрические сети</t>
  </si>
  <si>
    <t>Поставка канцелярских принадлежностей для нужд филиала АО "Россети Тюмень" Тюменские электрические сети</t>
  </si>
  <si>
    <t>Поставка автошин к легковым автомобилям для нужд филиала АО "Россети Тюмень" Энергокомплекс</t>
  </si>
  <si>
    <t>Поставка комплектующих и запасных частей для компьютерной техники для нужд филиала АО "Россети Тюмень" Энергокомплекс</t>
  </si>
  <si>
    <t>Поставка оборудования средств связи для нужд филиала АО "Россети Тюмень" Энергокомплекс</t>
  </si>
  <si>
    <t>Поставка метизов для нужд филиала АО "Россети Тюмень" Энергокомплекс</t>
  </si>
  <si>
    <t>Поставка запасных частей к легковым автомобилям иностранных марок филиала АО "Россети Тюмень" Энергокомплекс</t>
  </si>
  <si>
    <t>Оказание услуг по техническому обслуживанию подъемных сооружений для нужд филиала АО "Россети Тюмень" Когалымские электрические сети в 2026 году</t>
  </si>
  <si>
    <t>Поставка запасных частей для ремонта вездеходной техники филиалов АО "Россети Тюмень" в 2026 году.</t>
  </si>
  <si>
    <t>Выполнение работ по капитальному и текущему ремонту вездеходной техники для филиалов АО "Россети Тюмень" в 2026 г.</t>
  </si>
  <si>
    <t>Поставка бумаги для оргтехники для нужд филиала АО "Россети Тюмень" Энергокомплекс</t>
  </si>
  <si>
    <t>Поставка спецпитания для нужд филиала АО "Россети Тюмень" Энергокомплекс</t>
  </si>
  <si>
    <t>Поставка изоляторов для нужд АО "Россети Тюмень"</t>
  </si>
  <si>
    <t>Поставка шкафов для спецодежды для нужд филиала АО "Россети Тюмень" Энергокомплекс</t>
  </si>
  <si>
    <t>Оказание услуг по санитарному содержанию помещений и прилегающих территорий филиала АО "Россети Тюмень" Сургутские электрические сети в 2026 году</t>
  </si>
  <si>
    <t>Поставка средств контроля и измерений, запасные части к ним для нужд филиала АО "Россети Тюмень" Тюменские электрические сети</t>
  </si>
  <si>
    <t>Оказание услуг по санитарному содержанию помещений и прилегающих территорий филиала АО "Россети Тюмень" Когалымские электрические сети на 2026-2028 годы</t>
  </si>
  <si>
    <t>Поставка бумаги для нужд ИА АО "Россети Тюмень" в 2026г.</t>
  </si>
  <si>
    <t>Поставка запасных частей к автобусам филиала АО "Россети Тюмень" Ноябрьские электрические сети в 2026 году</t>
  </si>
  <si>
    <t>Выполнение работ по техническому обслуживанию и ремонту транспортных средств и мобильных дизель-генераторов Ишимского ТПО филиала АО "Россети Тюмень" Тюменские электрические сети 2026 г.</t>
  </si>
  <si>
    <t>Поставка запасных частей для прочих транспортных средств филиала АО Россети Тюмень Нефтеюганские электрические сети в 2026 году</t>
  </si>
  <si>
    <t>Оказание авиатранспортных услуг для нужд филиала Ноябрьские электрические сети АО "Россети Тюмень" в 2026 году</t>
  </si>
  <si>
    <t>Выполнение работ по техническому обслуживанию кондиционеров в Урайском производственном отделении филиала АО "Россети Тюмень" Энергокомплекс</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</si>
  <si>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потребителей льготной категории граждан (3 этап).</t>
  </si>
  <si>
    <t>Выполнение работ по техническому обслуживанию автоматических ворот в Урайском производственном отделении филиала АО "Россети Тюмень" Энергокомплекс</t>
  </si>
  <si>
    <t>Поставка запасных частей для автотранспорта филиала АО "Россети Тюмень" Ноябрьские электрические сети в 2026 году</t>
  </si>
  <si>
    <t>Поставка опор деревянных пропитанных для нужд Южного ТПО филиала АО "Россети Тюмень" Тюменские электрические сети</t>
  </si>
  <si>
    <t>Выполнение работ по расчистке трасс и валке деревьев ВЛ 110 кВ Управления филиала АО "Россети Тюмень" Тюменские электрические сети</t>
  </si>
  <si>
    <t>Оказание услуг по отпуску питьевой воды и приему сточных вод для нужд Управления филиала АО "Россети Тюмень" Тюменские электрические сети в 2026г.</t>
  </si>
  <si>
    <t>Оказание услуг по проведению обязательных периодических медицинских осмотров работников филиала АО "Россети Тюмень" Сургутские электрические сети в 2026 (г. Сургут).</t>
  </si>
  <si>
    <t>Выполнение работ по техническому обслуживанию и ремонту подъёмных сооружений на базе автотранспортных средств для нужд филиала АО Россети Тюмень Тюменские электрические сети в 2026 году</t>
  </si>
  <si>
    <t>Поставка телекоммуникационного оборудования для нужд филиала АО "Россети Тюмень" Нижневартовские электрические сети</t>
  </si>
  <si>
    <t>Оказание услуг по поставке тепловой энергии через присоединенную сеть для нужд филиала АО "Россети Тюмень" Энергокомплекс в 2026 году</t>
  </si>
  <si>
    <t>Аренда 2 (двух) оптических волокон в кабеле ВОЛС на участках РДП Варьеганского РЭС - ПС Светлая - ПС Западный Варьеган, ПС Светлая - ПС КНС-5 для нужд филиала АО "Россети Тюмень" Нижневартовские электрические сети</t>
  </si>
  <si>
    <t>Выполнение работ по расчистке трасс ВЛ 10-110 кВ Ишимского и Тобольского ТПО филиала АО "Россети Тюмень" Тюменские электрические сети</t>
  </si>
  <si>
    <t>Поставка запасных частей для легковых автомобилей иностранного производства филиала АО "Россети Тюмень" Ноябрьские электрические сети в 2026 году</t>
  </si>
  <si>
    <t>Оказание услуг по санитарному содержанию помещений и прилегающей территории филиала АО "Россети Тюмень" Энергокомплекс в 2026 году</t>
  </si>
  <si>
    <t>Оказание услуг по санитарному содержанию помещений и прилегающей территории для нужд Урайского производственного отделения филиала АО"Россети Тюмень"Энергокомплекс в 2026 году</t>
  </si>
  <si>
    <t>Проведение периодического медосмотра персонала Управления и Южного территориального производственного отделения филиала АО "Россети Тюмень" Тюменские электрические сети</t>
  </si>
  <si>
    <t>Оказание услуг по транспортировке газа для филиала АО "Россети Тюмень" Ноябрьские электрические сети на 2026 год</t>
  </si>
  <si>
    <t>Поставка опор деревянных пропитанных для нужд филиала АО "Россети Тюмень" Тюменские электрические сети</t>
  </si>
  <si>
    <t>Поставка масла трансформаторного для филиала АО "Россети Тюмень" Тюменские электрические сети</t>
  </si>
  <si>
    <t>Поставка метизов для нужд филиала АО "Россети Тюмень" Нижневартовские электрические сети</t>
  </si>
  <si>
    <t>Поставка кабельных муфт на напряжение до 35 кВ для филиала АО "Россети Тюмень" Тюменские электрические сети</t>
  </si>
  <si>
    <t>Оказание услуг по проведению периодических медицинских осмотров работников филиала АО "Россети Тюмень" Энергокомплекс в 2026 году</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</si>
  <si>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(3 этап).</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</si>
  <si>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(4 этап).</t>
  </si>
  <si>
    <t>Поставка средств для защиты и ухода за кожей, репеллентов для нужд АО "Россети Тюмень"</t>
  </si>
  <si>
    <t>Оказание транспортных услуг легковым автомобилем повышенной пассажировместимости для нужд АО "Россети Тюмень" в 2026 году</t>
  </si>
  <si>
    <t>Оказание комплекса услуг по санитарному содержанию помещений и прилегающей территории, уборке территории механизированным способом и услуг прачечной для нужд филиала АО "Россети Тюмень" Нефтеюганские электрические сети на 2026 год</t>
  </si>
  <si>
    <t>Приобретение тепловой энергии на хозяйственные нужды Нижнетавдинского РЭС Южного ТПО филиала АО "Россети Тюмень" Тюменские электрические сети (МУП ЖКХ "Нижнетавдинское")</t>
  </si>
  <si>
    <t>Поставка комплектующих и расходных материалов для оргтехники для филиала АО "Россети Тюмень" Тюменские электрические сети</t>
  </si>
  <si>
    <t>Оказание услуг по транспортировке газа на нужды котельной филиала АО "Россети Тюмень" Северные электрические сети</t>
  </si>
  <si>
    <t>Поставка сертификатов технической поддержки системы управления конфигурациями "Атом.Порт" для нужд АО "Россети Тюмень"</t>
  </si>
  <si>
    <t>143483659.7</t>
  </si>
  <si>
    <t>16722627.52</t>
  </si>
  <si>
    <t>72739443.883</t>
  </si>
  <si>
    <t>161405.162</t>
  </si>
  <si>
    <t>18353.23</t>
  </si>
  <si>
    <t>814065.45</t>
  </si>
  <si>
    <t>18454.6</t>
  </si>
  <si>
    <t>6332.91</t>
  </si>
  <si>
    <t>1836.345</t>
  </si>
  <si>
    <t>28824.8</t>
  </si>
  <si>
    <t>1968.616</t>
  </si>
  <si>
    <t>16916244.84</t>
  </si>
  <si>
    <t>249.2</t>
  </si>
  <si>
    <t>429.874</t>
  </si>
  <si>
    <t>81222152.43</t>
  </si>
  <si>
    <t>46336.24</t>
  </si>
  <si>
    <t>16855.925</t>
  </si>
  <si>
    <t>23416.71</t>
  </si>
  <si>
    <t>5020.475</t>
  </si>
  <si>
    <t>553487.03</t>
  </si>
  <si>
    <t>20094435.33</t>
  </si>
  <si>
    <t>120442.146</t>
  </si>
  <si>
    <t>27956.1</t>
  </si>
  <si>
    <t>18700713.89</t>
  </si>
  <si>
    <t>721011.48</t>
  </si>
  <si>
    <t>8211.87</t>
  </si>
  <si>
    <t>1096254.34</t>
  </si>
  <si>
    <t>48391316.31</t>
  </si>
  <si>
    <t>863100.33</t>
  </si>
  <si>
    <t>772922.83</t>
  </si>
  <si>
    <t>3461.924</t>
  </si>
  <si>
    <t>664457.82</t>
  </si>
  <si>
    <t>873436.18</t>
  </si>
  <si>
    <t>366.239</t>
  </si>
  <si>
    <t>7000042029</t>
  </si>
  <si>
    <t>7000042423</t>
  </si>
  <si>
    <t>7000042460</t>
  </si>
  <si>
    <t>7000042643</t>
  </si>
  <si>
    <t>7000042719</t>
  </si>
  <si>
    <t>7000042767</t>
  </si>
  <si>
    <t>7000042816</t>
  </si>
  <si>
    <t>7000042818</t>
  </si>
  <si>
    <t>7000042867</t>
  </si>
  <si>
    <t>7000042874</t>
  </si>
  <si>
    <t>7000042876</t>
  </si>
  <si>
    <t>7000043020</t>
  </si>
  <si>
    <t>7000043077</t>
  </si>
  <si>
    <t>7000043089</t>
  </si>
  <si>
    <t>7000043097</t>
  </si>
  <si>
    <t>7000043156</t>
  </si>
  <si>
    <t>7000043161</t>
  </si>
  <si>
    <t>7000043186</t>
  </si>
  <si>
    <t>7000043197</t>
  </si>
  <si>
    <t>7000043198</t>
  </si>
  <si>
    <t>7000043225</t>
  </si>
  <si>
    <t>7000043230</t>
  </si>
  <si>
    <t>7000043240</t>
  </si>
  <si>
    <t>7000043243</t>
  </si>
  <si>
    <t>7000043259</t>
  </si>
  <si>
    <t>7000043260</t>
  </si>
  <si>
    <t>7000043261</t>
  </si>
  <si>
    <t>7000043266</t>
  </si>
  <si>
    <t>7000043268</t>
  </si>
  <si>
    <t>7000043277</t>
  </si>
  <si>
    <t>7000043279</t>
  </si>
  <si>
    <t>7000043296</t>
  </si>
  <si>
    <t>7000043300</t>
  </si>
  <si>
    <t>7000043309</t>
  </si>
  <si>
    <t>7000043311</t>
  </si>
  <si>
    <t>7000043314</t>
  </si>
  <si>
    <t>7000043315</t>
  </si>
  <si>
    <t>7000043318</t>
  </si>
  <si>
    <t>7000043323</t>
  </si>
  <si>
    <t>7000043324</t>
  </si>
  <si>
    <t>7000043330</t>
  </si>
  <si>
    <t>7000043345</t>
  </si>
  <si>
    <t>7000043349</t>
  </si>
  <si>
    <t>7000043361</t>
  </si>
  <si>
    <t>7000043362</t>
  </si>
  <si>
    <t>7000043366</t>
  </si>
  <si>
    <t>7000043379</t>
  </si>
  <si>
    <t>7000043389</t>
  </si>
  <si>
    <t>7000043395</t>
  </si>
  <si>
    <t>7000043437</t>
  </si>
  <si>
    <t>7000043438</t>
  </si>
  <si>
    <t>7000043451</t>
  </si>
  <si>
    <t>7000043470</t>
  </si>
  <si>
    <t>7000043473</t>
  </si>
  <si>
    <t>7000043487</t>
  </si>
  <si>
    <t>7000043494</t>
  </si>
  <si>
    <t>7000043504</t>
  </si>
  <si>
    <t>7000043508</t>
  </si>
  <si>
    <t>7000043530</t>
  </si>
  <si>
    <t>7000043571</t>
  </si>
  <si>
    <t>7000043594</t>
  </si>
  <si>
    <t>7000043659</t>
  </si>
  <si>
    <t>7000043668</t>
  </si>
  <si>
    <t>7000043678</t>
  </si>
  <si>
    <t>7000043689</t>
  </si>
  <si>
    <t>7000043694</t>
  </si>
  <si>
    <t>7000043696</t>
  </si>
  <si>
    <t>7000043713</t>
  </si>
  <si>
    <t>7000043714</t>
  </si>
  <si>
    <t>7000043717</t>
  </si>
  <si>
    <t>7000043718</t>
  </si>
  <si>
    <t>7000043734</t>
  </si>
  <si>
    <t>7000043745</t>
  </si>
  <si>
    <t>7000043753</t>
  </si>
  <si>
    <t>7000043758</t>
  </si>
  <si>
    <t>7000043760</t>
  </si>
  <si>
    <t>7000043770</t>
  </si>
  <si>
    <t>7000043776</t>
  </si>
  <si>
    <t>7000043779</t>
  </si>
  <si>
    <t>7000043784</t>
  </si>
  <si>
    <t>7000043817</t>
  </si>
  <si>
    <t>7000043856</t>
  </si>
  <si>
    <t>7000043878</t>
  </si>
  <si>
    <t>7000043888</t>
  </si>
  <si>
    <t>7000043926</t>
  </si>
  <si>
    <t>7000043928</t>
  </si>
  <si>
    <t>7000043931</t>
  </si>
  <si>
    <t>7000043933</t>
  </si>
  <si>
    <t>7000043949</t>
  </si>
  <si>
    <t>7000043973</t>
  </si>
  <si>
    <t>7000043979</t>
  </si>
  <si>
    <t>7000044064</t>
  </si>
  <si>
    <t>7000044089</t>
  </si>
  <si>
    <t>7000044102</t>
  </si>
  <si>
    <t>7000044105</t>
  </si>
  <si>
    <t>7000044107</t>
  </si>
  <si>
    <t>7000044117</t>
  </si>
  <si>
    <t>7000044119</t>
  </si>
  <si>
    <t>7000044140</t>
  </si>
  <si>
    <t>7000044161</t>
  </si>
  <si>
    <t>7000044179</t>
  </si>
  <si>
    <t>7000044183</t>
  </si>
  <si>
    <t>7000044184</t>
  </si>
  <si>
    <t>7000044190</t>
  </si>
  <si>
    <t>7000044201</t>
  </si>
  <si>
    <t>7000044214</t>
  </si>
  <si>
    <t>7000044220</t>
  </si>
  <si>
    <t>7000044235</t>
  </si>
  <si>
    <t>7000044244</t>
  </si>
  <si>
    <t>7000044252</t>
  </si>
  <si>
    <t>7000044257</t>
  </si>
  <si>
    <t>7000044274</t>
  </si>
  <si>
    <t>7000044305</t>
  </si>
  <si>
    <t>7000044307</t>
  </si>
  <si>
    <t>7000044316</t>
  </si>
  <si>
    <t>7000044350</t>
  </si>
  <si>
    <t>7000044361</t>
  </si>
  <si>
    <t>7000044364</t>
  </si>
  <si>
    <t>7000044392</t>
  </si>
  <si>
    <t>7000044395</t>
  </si>
  <si>
    <t>7000044408</t>
  </si>
  <si>
    <t>7000044418</t>
  </si>
  <si>
    <t>7000044419</t>
  </si>
  <si>
    <t>7000044424</t>
  </si>
  <si>
    <t>7000044461</t>
  </si>
  <si>
    <t>7000044472</t>
  </si>
  <si>
    <t>7000044517</t>
  </si>
  <si>
    <t>7000044518</t>
  </si>
  <si>
    <t>7000044519</t>
  </si>
  <si>
    <t>7000044523</t>
  </si>
  <si>
    <t>7000044554</t>
  </si>
  <si>
    <t>7000044566</t>
  </si>
  <si>
    <t>7000044621</t>
  </si>
  <si>
    <t>01.2074</t>
  </si>
  <si>
    <t>2025:0.00;2026:4687447.25;2027:6376276.05</t>
  </si>
  <si>
    <t>2025:0.00;2026:3610164.02</t>
  </si>
  <si>
    <t>2025:824696;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2069:0.00;2070:0.00;2071:0.00;2072:0.00;2073:0.00;2074:0.00</t>
  </si>
  <si>
    <t>2025:0.00;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2069:0.00;2070:0.00;2071:0.00;2072:0.00;2073:0.00;2074:0.00</t>
  </si>
  <si>
    <t>2025:0.00;2026:77213223.24;2027:94967130.48</t>
  </si>
  <si>
    <t>2025:0.00;2026:1647823.56</t>
  </si>
  <si>
    <t>2025:0.00;2026:1317766.80</t>
  </si>
  <si>
    <t>2025:0.00;2026:3211906.20</t>
  </si>
  <si>
    <t>2025:0.00;2026:4000740.91</t>
  </si>
  <si>
    <t>2025:0.00;2026:12312000</t>
  </si>
  <si>
    <t>2025:0.00;2026:8317636.73;2027:11749516.29</t>
  </si>
  <si>
    <t>2025:0.00;2026:38078587.16;2027:49208745.50</t>
  </si>
  <si>
    <t>2025:0.00;2026:540379.08</t>
  </si>
  <si>
    <t>2025:0.00;2026:37072381.78</t>
  </si>
  <si>
    <t>2025:0.00;2026:1192618.37</t>
  </si>
  <si>
    <t>2025:0.00;2026:3152989.38</t>
  </si>
  <si>
    <t>2025:0.00;2026:2920912.75</t>
  </si>
  <si>
    <t>2025:0.00;2026:1657096.84</t>
  </si>
  <si>
    <t>2025:0.00;2026:1213833.30</t>
  </si>
  <si>
    <t>2025:0.00;2026:548639.91</t>
  </si>
  <si>
    <t>2025:0.00;2026:677935.77</t>
  </si>
  <si>
    <t>2025:0.00;2026:801552.28</t>
  </si>
  <si>
    <t>2025:0.00;2026:597902.72</t>
  </si>
  <si>
    <t>2025:0.00;2026:2625553.53</t>
  </si>
  <si>
    <t>2025:0.00;2026:3365758.82</t>
  </si>
  <si>
    <t>2025:0.00;2026:2743971.12</t>
  </si>
  <si>
    <t>2025:0.00;2026:1654115.26</t>
  </si>
  <si>
    <t>2025:0.00;2026:714678.59</t>
  </si>
  <si>
    <t>2025:0.00;2026:1964848.76</t>
  </si>
  <si>
    <t>2025:0.00;2026:824169.43</t>
  </si>
  <si>
    <t>2025:0.00;2026:3333273.64</t>
  </si>
  <si>
    <t>2025:0.00;2026:1372425.41</t>
  </si>
  <si>
    <t>2025:0.00;2026:840844.37</t>
  </si>
  <si>
    <t>2025:0.00;2026:39195183.76</t>
  </si>
  <si>
    <t>2025:0.00;2026:20350921.56</t>
  </si>
  <si>
    <t>2025:0.00;2026:3335667.25</t>
  </si>
  <si>
    <t>2025:0.00;2026:1805767.61</t>
  </si>
  <si>
    <t>2025:0.00;2026:9006976.86;2027:11292516.95</t>
  </si>
  <si>
    <t>2025:0.00;2026:934174.60</t>
  </si>
  <si>
    <t>2025:0.00;2026:6962750.58</t>
  </si>
  <si>
    <t>2025:0.00;2026:875913.69</t>
  </si>
  <si>
    <t>2025:0.00;2026:625756.95</t>
  </si>
  <si>
    <t>2025:0.00;2026:36112688.65;2027:45109463.78</t>
  </si>
  <si>
    <t>2025:0.00;2026:3139837.53</t>
  </si>
  <si>
    <t>2025:0.00;2026:1504802.64</t>
  </si>
  <si>
    <t>2025:0.00;2026:11846003.43</t>
  </si>
  <si>
    <t>2025:0.00;2026:3648335.09</t>
  </si>
  <si>
    <t>2025:0.00;2026:4956737.20</t>
  </si>
  <si>
    <t>2025:0.00;2026:625380</t>
  </si>
  <si>
    <t>2025:0.00;2026:1257011.97</t>
  </si>
  <si>
    <t>2025:0.00;2026:1225103.84</t>
  </si>
  <si>
    <t>2025:0.00;2026:664184.44</t>
  </si>
  <si>
    <t>2025:0.00;2026:1754041.49</t>
  </si>
  <si>
    <t>2025:0.00;2026:562006.35</t>
  </si>
  <si>
    <t>2025:0.00;2026:731508.65</t>
  </si>
  <si>
    <t>2025:0.00;2026:12290859.66</t>
  </si>
  <si>
    <t>2025:0.00;2026:4476064.30</t>
  </si>
  <si>
    <t>2025:0.00;2026:698728.41</t>
  </si>
  <si>
    <t>2025:0.00;2026:2770216.34</t>
  </si>
  <si>
    <t>2025:0.00;2026:1670708.79</t>
  </si>
  <si>
    <t>2025:0.00;2026:4854320.93</t>
  </si>
  <si>
    <t>2025:0.00;2026:592364.76</t>
  </si>
  <si>
    <t>2025:0.00;2026:500869.14</t>
  </si>
  <si>
    <t>2025:0.00;2026:761625</t>
  </si>
  <si>
    <t>2025:0.00;2026:995007.96</t>
  </si>
  <si>
    <t>2025:0.00;2026:6785804.16</t>
  </si>
  <si>
    <t>2025:0.00;2026:2540748</t>
  </si>
  <si>
    <t>2025:0.00;2026:24113322.39</t>
  </si>
  <si>
    <t>2025:0.00;2026:1365615.14</t>
  </si>
  <si>
    <t>2025:0.00;2026:8218116.31</t>
  </si>
  <si>
    <t>2025:0.00;2026:2099813.95</t>
  </si>
  <si>
    <t>2025:0.00;2026:3595349.35</t>
  </si>
  <si>
    <t>2025:0.00;2026:851100</t>
  </si>
  <si>
    <t>2025:0.00;2026:22440856.68</t>
  </si>
  <si>
    <t>2025:0.00;2026:1927282.97</t>
  </si>
  <si>
    <t>2025:0.00;2026:1040799.26</t>
  </si>
  <si>
    <t>2025:0.00;2026:1646292.07</t>
  </si>
  <si>
    <t>2025:0.00;2026:865213.78</t>
  </si>
  <si>
    <t>2025:0.00;2026:1321399.49</t>
  </si>
  <si>
    <t>2025:0.00;2026:996616.56</t>
  </si>
  <si>
    <t>2025:0.00;2026:540789.47</t>
  </si>
  <si>
    <t>2025:0.00;2026:1315505.21</t>
  </si>
  <si>
    <t>2025:0.00;2026:1743454.08</t>
  </si>
  <si>
    <t>2025:0.00;2026:58069579.56</t>
  </si>
  <si>
    <t>2025:0.00;2026:56801681.86</t>
  </si>
  <si>
    <t>2025:0.00;2026:92048940.39</t>
  </si>
  <si>
    <t>2025:0.00;2026:1157493.60</t>
  </si>
  <si>
    <t>2025:0.00;2026:2256512.64</t>
  </si>
  <si>
    <t>2025:0.00;2026:102785536.12</t>
  </si>
  <si>
    <t>2025:0.00;2026:956783.38</t>
  </si>
  <si>
    <t>2025:0.00;2026:21060007.63</t>
  </si>
  <si>
    <t>2025:0.00;2026:574748.86</t>
  </si>
  <si>
    <t>2025:0.00;2026:1094165.43</t>
  </si>
  <si>
    <t>2025:0.00;2026:12952514.43;2027:14641511.37;2028:16493484.50</t>
  </si>
  <si>
    <t>2025:0.00;2026:1399924.08</t>
  </si>
  <si>
    <t>2025:0.00;2026:1035720.40</t>
  </si>
  <si>
    <t>2025:0.00;2026:20733626.3</t>
  </si>
  <si>
    <t>2025:0.00;2026:1394302.80</t>
  </si>
  <si>
    <t>2025:0.00;2026:13080441</t>
  </si>
  <si>
    <t>2025:0.00;2026:743040</t>
  </si>
  <si>
    <t>2025:0.00;2026:0.00;2027:300000000</t>
  </si>
  <si>
    <t>2025:0.00;2026:540000</t>
  </si>
  <si>
    <t>2025:0.00;2026:927507.40</t>
  </si>
  <si>
    <t>2025:0.00;2026:33286156.68</t>
  </si>
  <si>
    <t>2025:0.00;2026:581719.23</t>
  </si>
  <si>
    <t>2025:0.00;2026:2136000</t>
  </si>
  <si>
    <t>2025:0.00;2026:1541138</t>
  </si>
  <si>
    <t>2025:0.00;2026:8032788</t>
  </si>
  <si>
    <t>2025:0.00;2026:634711.39</t>
  </si>
  <si>
    <t>2025:0.00;2026:11145136.24</t>
  </si>
  <si>
    <t>2025:0.00;2026:2694829.56</t>
  </si>
  <si>
    <t>2025:0.00;2026:32560352</t>
  </si>
  <si>
    <t>2025:0.00;2026:797349.38</t>
  </si>
  <si>
    <t>2025:0.00;2026:11799564.32</t>
  </si>
  <si>
    <t>2025:0.00;2026:15013075.55</t>
  </si>
  <si>
    <t>2025:0.00;2026:1305600</t>
  </si>
  <si>
    <t>2025:0.00;2026:1434380.65</t>
  </si>
  <si>
    <t>2025:0.00;2026:1202166</t>
  </si>
  <si>
    <t>2025:0.00;2026:1048123.42</t>
  </si>
  <si>
    <t>2025:0.00;2026:681252.46</t>
  </si>
  <si>
    <t>2025:0.00;2026:935815</t>
  </si>
  <si>
    <t>2025:0.00;2026:38714519.79</t>
  </si>
  <si>
    <t>2025:0.00;2026:10320156</t>
  </si>
  <si>
    <t>2025:0.00;2026:17780820.88</t>
  </si>
  <si>
    <t>2025:357463.78;2026:694693.27</t>
  </si>
  <si>
    <t>2025:0.00;2026:2089268.35</t>
  </si>
  <si>
    <t>2025:0.00;2026:2157544.08</t>
  </si>
  <si>
    <t>2025.0761</t>
  </si>
  <si>
    <t>2025.0762</t>
  </si>
  <si>
    <t>2025.0763</t>
  </si>
  <si>
    <t>2025.0764</t>
  </si>
  <si>
    <t>2025.0765</t>
  </si>
  <si>
    <t>2025.0766</t>
  </si>
  <si>
    <t>2025.0767</t>
  </si>
  <si>
    <t>2025.0768</t>
  </si>
  <si>
    <t>2025.0769</t>
  </si>
  <si>
    <t>2025.0770</t>
  </si>
  <si>
    <t>2025.0771</t>
  </si>
  <si>
    <t>2025.0772</t>
  </si>
  <si>
    <t>2025.0773</t>
  </si>
  <si>
    <t>2025.0775</t>
  </si>
  <si>
    <t>2025.0776</t>
  </si>
  <si>
    <t>2025.0778</t>
  </si>
  <si>
    <t>2025.0779</t>
  </si>
  <si>
    <t>2025.0780</t>
  </si>
  <si>
    <t>2025.0781</t>
  </si>
  <si>
    <t>2025.0782</t>
  </si>
  <si>
    <t>2025.0783</t>
  </si>
  <si>
    <t>2025.0784</t>
  </si>
  <si>
    <t>2025.0785</t>
  </si>
  <si>
    <t>2025.0786</t>
  </si>
  <si>
    <t>2025.0787</t>
  </si>
  <si>
    <t>2025.0788</t>
  </si>
  <si>
    <t>2025.0789</t>
  </si>
  <si>
    <t>2025.0790</t>
  </si>
  <si>
    <t>2025.0791</t>
  </si>
  <si>
    <t>2025.0792</t>
  </si>
  <si>
    <t>2025.0793</t>
  </si>
  <si>
    <t>2025.0794</t>
  </si>
  <si>
    <t>2025.0795</t>
  </si>
  <si>
    <t>2025.0796</t>
  </si>
  <si>
    <t>2025.0797</t>
  </si>
  <si>
    <t>2025.0798</t>
  </si>
  <si>
    <t>2025.0799</t>
  </si>
  <si>
    <t>2025.0800</t>
  </si>
  <si>
    <t>2025.0801</t>
  </si>
  <si>
    <t>2025.0802</t>
  </si>
  <si>
    <t>2025.0803</t>
  </si>
  <si>
    <t>2025.0804</t>
  </si>
  <si>
    <t>2025.0805</t>
  </si>
  <si>
    <t>2025.0806</t>
  </si>
  <si>
    <t>2025.0807</t>
  </si>
  <si>
    <t>2025.0808</t>
  </si>
  <si>
    <t>2025.0810</t>
  </si>
  <si>
    <t>2025.0811</t>
  </si>
  <si>
    <t>2025.0812</t>
  </si>
  <si>
    <t>2025.0813</t>
  </si>
  <si>
    <t>2025.0814</t>
  </si>
  <si>
    <t>2025.0815</t>
  </si>
  <si>
    <t>2025.0816</t>
  </si>
  <si>
    <t>2025.0817</t>
  </si>
  <si>
    <t>2025.0818</t>
  </si>
  <si>
    <t>2025.0819</t>
  </si>
  <si>
    <t>2025.0820</t>
  </si>
  <si>
    <t>2025.0821</t>
  </si>
  <si>
    <t>2025.0822</t>
  </si>
  <si>
    <t>2025.0823</t>
  </si>
  <si>
    <t>2025.0824</t>
  </si>
  <si>
    <t>2025.0825</t>
  </si>
  <si>
    <t>2025.0826</t>
  </si>
  <si>
    <t>2025.0827</t>
  </si>
  <si>
    <t>2025.0828</t>
  </si>
  <si>
    <t>2025.0829</t>
  </si>
  <si>
    <t>2025.0830</t>
  </si>
  <si>
    <t>2025.0831</t>
  </si>
  <si>
    <t>2025.0832</t>
  </si>
  <si>
    <t>2025.0833</t>
  </si>
  <si>
    <t>2025.0834</t>
  </si>
  <si>
    <t>2025.0835</t>
  </si>
  <si>
    <t>2025.0836</t>
  </si>
  <si>
    <t>2025.0837</t>
  </si>
  <si>
    <t>2025.0838</t>
  </si>
  <si>
    <t>2025.0839</t>
  </si>
  <si>
    <t>2025.0840</t>
  </si>
  <si>
    <t>2025.0841</t>
  </si>
  <si>
    <t>2025.0842</t>
  </si>
  <si>
    <t>2025.0843</t>
  </si>
  <si>
    <t>2025.0844</t>
  </si>
  <si>
    <t>2025.0845</t>
  </si>
  <si>
    <t>2025.0846</t>
  </si>
  <si>
    <t>2025.0847</t>
  </si>
  <si>
    <t>2025.0848</t>
  </si>
  <si>
    <t>2025.0849</t>
  </si>
  <si>
    <t>2025.0850</t>
  </si>
  <si>
    <t>2025.0851</t>
  </si>
  <si>
    <t>2025.0852</t>
  </si>
  <si>
    <t>2025.0853</t>
  </si>
  <si>
    <t>2025.0854</t>
  </si>
  <si>
    <t>2025.0855</t>
  </si>
  <si>
    <t>2025.0856</t>
  </si>
  <si>
    <t>2025.0857</t>
  </si>
  <si>
    <t>2025.0858</t>
  </si>
  <si>
    <t>2025.0859</t>
  </si>
  <si>
    <t>2025.0860</t>
  </si>
  <si>
    <t>2025.0861</t>
  </si>
  <si>
    <t>2025.0862</t>
  </si>
  <si>
    <t>2025.0863</t>
  </si>
  <si>
    <t>2025.0864</t>
  </si>
  <si>
    <t>2025.0865</t>
  </si>
  <si>
    <t>2025.0866</t>
  </si>
  <si>
    <t>2025.0867</t>
  </si>
  <si>
    <t>2025.0868</t>
  </si>
  <si>
    <t>2025.0869</t>
  </si>
  <si>
    <t>2025.0870</t>
  </si>
  <si>
    <t>2025.0871</t>
  </si>
  <si>
    <t>2025.0872</t>
  </si>
  <si>
    <t>2025.0873</t>
  </si>
  <si>
    <t>2025.0874</t>
  </si>
  <si>
    <t>2025.0875</t>
  </si>
  <si>
    <t>2025.0876</t>
  </si>
  <si>
    <t>2025.0877</t>
  </si>
  <si>
    <t>2025.0878</t>
  </si>
  <si>
    <t>2025.0879</t>
  </si>
  <si>
    <t>2025.0880</t>
  </si>
  <si>
    <t>2025.0881</t>
  </si>
  <si>
    <t>2025.0882</t>
  </si>
  <si>
    <t>2025.0883</t>
  </si>
  <si>
    <t>2025.0884</t>
  </si>
  <si>
    <t>2025.0885</t>
  </si>
  <si>
    <t>2025.0886</t>
  </si>
  <si>
    <t>2025.0887</t>
  </si>
  <si>
    <t>2025.0888</t>
  </si>
  <si>
    <t>2025.0889</t>
  </si>
  <si>
    <t>2025.0890</t>
  </si>
  <si>
    <t>2025.0891</t>
  </si>
  <si>
    <t>2025.0892</t>
  </si>
  <si>
    <t>2025.0893</t>
  </si>
  <si>
    <t>2025.0894</t>
  </si>
  <si>
    <t>2025.0895</t>
  </si>
  <si>
    <t>2025.0896</t>
  </si>
  <si>
    <t>Выполнение работ по техническому обслуживанию, ремонту и замене тахографического оборудования, установленного на автотранспортных средствах, находящихся на балансе филиала АО "Россети Тюмень" Сургутские электрические сети.</t>
  </si>
  <si>
    <t>Поставка автошин к грузовым автомобилям, сельскохозяйственной и специальной технике для нужд филиала АО "Россети Тюмень" Сургутские электрические сети в 2026 году.</t>
  </si>
  <si>
    <t>Поставка бумаги для нужд филиала АО "Россети Тюмень" Сургутские электрические сети в 2026 году.</t>
  </si>
  <si>
    <t>Оказание услуг по санитарному содержанию помещений и прилегающей территории для нужд Урайского производственного отделения филиала АО"Россети Тюмень"Энергокомплекс в 2026 году.</t>
  </si>
  <si>
    <t>26.20.4</t>
  </si>
  <si>
    <t>7000042226</t>
  </si>
  <si>
    <t>7000042308</t>
  </si>
  <si>
    <t>7000042572</t>
  </si>
  <si>
    <t>7000042794</t>
  </si>
  <si>
    <t>7000042938</t>
  </si>
  <si>
    <t>7000043061</t>
  </si>
  <si>
    <t>7000043088</t>
  </si>
  <si>
    <t>7000043101</t>
  </si>
  <si>
    <t>7000043115</t>
  </si>
  <si>
    <t>7000043124</t>
  </si>
  <si>
    <t>7000043185</t>
  </si>
  <si>
    <t>7000043194</t>
  </si>
  <si>
    <t>7000043206</t>
  </si>
  <si>
    <t>7000043247</t>
  </si>
  <si>
    <t>7000043249</t>
  </si>
  <si>
    <t>7000043253</t>
  </si>
  <si>
    <t>7000043256</t>
  </si>
  <si>
    <t>7000043287</t>
  </si>
  <si>
    <t>7000043319</t>
  </si>
  <si>
    <t>7000043327</t>
  </si>
  <si>
    <t>7000043339</t>
  </si>
  <si>
    <t>7000043341</t>
  </si>
  <si>
    <t>7000043390</t>
  </si>
  <si>
    <t>7000043496</t>
  </si>
  <si>
    <t>7000043499</t>
  </si>
  <si>
    <t>7000043531</t>
  </si>
  <si>
    <t>7000043532</t>
  </si>
  <si>
    <t>7000043586</t>
  </si>
  <si>
    <t>7000043591</t>
  </si>
  <si>
    <t>7000043600</t>
  </si>
  <si>
    <t>7000043635</t>
  </si>
  <si>
    <t>7000043731</t>
  </si>
  <si>
    <t>7000043782</t>
  </si>
  <si>
    <t>7000043787</t>
  </si>
  <si>
    <t>7000043794</t>
  </si>
  <si>
    <t>7000043971</t>
  </si>
  <si>
    <t>7000043972</t>
  </si>
  <si>
    <t>7000044135</t>
  </si>
  <si>
    <t>7000044138</t>
  </si>
  <si>
    <t>7000044166</t>
  </si>
  <si>
    <t>7000044198</t>
  </si>
  <si>
    <t>7000044222</t>
  </si>
  <si>
    <t>7000044265</t>
  </si>
  <si>
    <t>7000044340</t>
  </si>
  <si>
    <t>7000044345</t>
  </si>
  <si>
    <t>7000044347</t>
  </si>
  <si>
    <t>7000044349</t>
  </si>
  <si>
    <t>7000044368</t>
  </si>
  <si>
    <t>7000044413</t>
  </si>
  <si>
    <t>7000044441</t>
  </si>
  <si>
    <t>7000044445</t>
  </si>
  <si>
    <t>7000044446</t>
  </si>
  <si>
    <t>7000044450</t>
  </si>
  <si>
    <t>7000044459</t>
  </si>
  <si>
    <t>7000044462</t>
  </si>
  <si>
    <t>7000044504</t>
  </si>
  <si>
    <t>7000044529</t>
  </si>
  <si>
    <t>7000044546</t>
  </si>
  <si>
    <t>7000044548</t>
  </si>
  <si>
    <t>7000044550</t>
  </si>
  <si>
    <t>7000044559</t>
  </si>
  <si>
    <t>7000044565</t>
  </si>
  <si>
    <t>7000044598</t>
  </si>
  <si>
    <t>7000044617</t>
  </si>
  <si>
    <t>7000044622</t>
  </si>
  <si>
    <t>7000044626</t>
  </si>
  <si>
    <t>7000044632</t>
  </si>
  <si>
    <t>7000044656</t>
  </si>
  <si>
    <t>7000044658</t>
  </si>
  <si>
    <t>7000044695</t>
  </si>
  <si>
    <t>7000044715</t>
  </si>
  <si>
    <t>33.15</t>
  </si>
  <si>
    <t>33.15.10.000</t>
  </si>
  <si>
    <t>33.13</t>
  </si>
  <si>
    <t>43.99.7</t>
  </si>
  <si>
    <t>43.99.70.000</t>
  </si>
  <si>
    <t>27.90.12.130</t>
  </si>
  <si>
    <t>28.2</t>
  </si>
  <si>
    <t>28.21.13.122</t>
  </si>
  <si>
    <t>35.30.1</t>
  </si>
  <si>
    <t>22.23.14.130</t>
  </si>
  <si>
    <t>23.61.1</t>
  </si>
  <si>
    <t>23.61.12.162</t>
  </si>
  <si>
    <t>26.30.3</t>
  </si>
  <si>
    <t>36.00.20.120</t>
  </si>
  <si>
    <t>36.00.20.130</t>
  </si>
  <si>
    <t>66.19.7</t>
  </si>
  <si>
    <t>66.19.99.140</t>
  </si>
  <si>
    <t>68.1</t>
  </si>
  <si>
    <t>68.10.14.000</t>
  </si>
  <si>
    <t>Выполнение кадастровых работ по изменению границ охранной зоны объекта ЭСХ, с внесением изменений в ЕГРН для нужд филиала АО "Россети Тюмень" Энергокомплекс</t>
  </si>
  <si>
    <t>Оказание услуг по проведению периодических медицинских осмотров работников филиала АО "Россети Тюмень" Когалымские электрические сети в 2026, 2027, 2028 годах.</t>
  </si>
  <si>
    <t>Выполнение работ по ремонту подводной части корпуса Баржи ТС 00-34 (проект ПР-60), подведомственного Российскому Классификационному Обществу, для нужд филиала АО "Россети Тюмень" Нефтеюганские электрические сети в 2026 году</t>
  </si>
  <si>
    <t>Выполнение работ по техническому обслуживанию, ремонту и замене тахографического оборудования, установленного на автотранспортных средствах, находящихся на балансе филиала АО "Россети Тюмень" Нижневартовские электрические сети</t>
  </si>
  <si>
    <t>Оказание услуг по проведению контрольного снятия показаний расчетных приборов учета для нужд филиала АО "Россети Тюмень" Тюменские электрические сети</t>
  </si>
  <si>
    <t>Выполнение работ по капитальному ремонту ВЛ 110 кВ Южного ТПО филиала АО "Россети Тюмень" Тюменские электрические сети</t>
  </si>
  <si>
    <t>Оказание услуг по санитарному содержанию помещений и прилегающей территории филиала АО "Россети Тюмень" Нижневартовские электрические сети</t>
  </si>
  <si>
    <t>Поставка спецтехники мониторинга для нужд филиала АО "Россети Тюмень" Сургутские электрические сети на 2026 год</t>
  </si>
  <si>
    <t>Поставка бытовой техники для нужд филиала АО "Россети Тюмень" Сургутские электрические сети на 2026 год</t>
  </si>
  <si>
    <t>Выполнение работ по капитальному ремонту крановых путей для нужд филиала АО "Россети Тюмень" Сургутские электрические сети в 2026 году</t>
  </si>
  <si>
    <t>Поставка электротехнических материалов для нужд филиала АО "Россети Тюмень" Когалымские электрические сети</t>
  </si>
  <si>
    <t>Поставка батарей аккумуляторных для транспортных средств для нужд филиала АО "Россети Тюмень" Северные электрические сети в 2026 году</t>
  </si>
  <si>
    <t>Поставка комплектующих и расходных материалов для оргтехники для нужд филиала АО "Россети Тюмень" Северные электрические сети</t>
  </si>
  <si>
    <t>Поставка разъединителей, заземлителей для нужд АО "Россети Тюмень"</t>
  </si>
  <si>
    <t>Поставка электротехнических материалов для нужд филиала АО "Россети Тюмень" Ноябрьские электрические сети</t>
  </si>
  <si>
    <t>Поставка автошин к легковым автомобилям для нужд филиала АО "Россети Тюмень" Ноябрьские электрические сети</t>
  </si>
  <si>
    <t>Поставка мебели для нужд филиала АО "Россети Тюмень" Северные электрические сети</t>
  </si>
  <si>
    <t>Поставка мебели для нужд филиала АО "Россети Тюмень" Тюменские электрические сети</t>
  </si>
  <si>
    <t>Поставка автошин к грузовым автомобилям, сельскохозяйственной и специальной технике для нужд филиала АО "Россети Тюмень" Ноябрьские электрические сети</t>
  </si>
  <si>
    <t>Поставка мебели для нужд филиала АО "Россети Тюмень" Ноябрьские электрические сети</t>
  </si>
  <si>
    <t>Поставка комплектующих и расходных материалов для оргтехники для нужд филиала АО "Россети Тюмень" Нефтеюганские электрические сети</t>
  </si>
  <si>
    <t>Поставка оборудования ПКМО для нужд филиала АО "Россети Тюмень" Нефтеюганские электрические сети</t>
  </si>
  <si>
    <t>Поставка текстиля и изделий текстильных для нужд филиала АО "Россети Тюмень" Нефтеюганские электрические сети</t>
  </si>
  <si>
    <t>Поставка автошин к легковым автомобилям для нужд филиала АО "Россети Тюмень" Нефтеюганские электрические сети</t>
  </si>
  <si>
    <t>Поставка бумаги для оргтехники для нужд филиала АО "Россети Тюмень" Нижневартовские электрические сети</t>
  </si>
  <si>
    <t>Поставка канцелярских товаров для нужд филиала АО "Россети Тюмень" Нижневартовские электрические сети</t>
  </si>
  <si>
    <t>Поставка автошин к грузовым автомобилям, сельскохозяйственной и специальной технике для нужд филиала АО "Россети Тюмень" Нефтеюганские электрические сети</t>
  </si>
  <si>
    <t>Оказание услуг по теплоснабжению базы Урьевского РЭС филиала АО "Россети Тюмень" Когалымские электрические сети на 2026-2028 год</t>
  </si>
  <si>
    <t>Поставка конденсаторов связи для нужд филиала АО "Россети Тюмень" Энергокомплекс</t>
  </si>
  <si>
    <t>Выполнение работ по техническому обслуживанию, ремонту и замене блоков СКЗИ и тахографического оборудования, установленного на автотранспортных средствах, находящихся на балансе филиала АО "Россети Тюмень" Когалымские электрические сети</t>
  </si>
  <si>
    <t>Поставка металлоконструкций и фундаментов для ЛЭП для нужд АО "Россети Тюмень"</t>
  </si>
  <si>
    <t>Поставка запасных частей к автомобилям марки УРАЛ, МАЗ для филиала АО "Россети Тюмень" Сургутские электрические сети в 2026 году</t>
  </si>
  <si>
    <t>Поставка жалюзи для нужд филиала АО "Россети Тюмень" Энергокомплекс</t>
  </si>
  <si>
    <t>Поставка свай, опор, приставок железобетонных для нужд АО "Россети Тюмень"</t>
  </si>
  <si>
    <t>Выполнение работ по капитальному ремонту распределительных сетей Управления филиала АО "Россети Тюмень" Тюменские электрические сети</t>
  </si>
  <si>
    <t>Оказание услуг холодного водоснабжения и водоотведения для нужд Урайского ПО филиала АО "Россети Тюмень" Энергокомплекс в 2026 году</t>
  </si>
  <si>
    <t>Поставка тепловой энергии на хозяйственные нужды Тобольского ТПО филиала АО "Россети Тюмень" Тюменские электрические сети</t>
  </si>
  <si>
    <t>Выполнение работ по расчистке трасс и валке деревьев ВЛ 10-110 кВ Ишимского ТПО филиала АО "Россети Тюмень" Тюменские электрические сети</t>
  </si>
  <si>
    <t>Поставка запасных частей к снегоходам для нужд филиала АО "Россети Тюмень" Нижневартовские электрические сети</t>
  </si>
  <si>
    <t>Выполнение дополнительных работ по капитальному ремонту тепловоза маневрового серии ТГМ-4Б, заводской № 0916, инвентарный № 41483 для нужлд филиала АО "Россети Тюмень" Сургутские электрические сети в 2025 г.</t>
  </si>
  <si>
    <t>Заключение соглашения о трудоустройстве инвалидов в счет установленной квоты филиала АО "Россети Тюмень" Нефтеюганские электрические сети</t>
  </si>
  <si>
    <t>Выполнение работ по техническому обслуживанию и ремонту транспортных средств и мобильных дизель-генераторов Тобольского ТПО филиала АО "Россети Тюмень" Тюменские электрические сети в 2026 г.</t>
  </si>
  <si>
    <t>Поставка опор металлических для линий электропередач Урайского ПО филиала АО "Россети Тюмень" Энергокомплекс</t>
  </si>
  <si>
    <t>Выполнение строительно-монтажных работ по объекту: Строительство КЛ 0,4кВ от опоры №3 А31 для электроснабжения Пансионата для пожилых людей (кадастровый номер земельного участка 72:12:1505001:11) в рамках осуществления филиалом АО "Россети Тюмень" Тюменские электрические сети дополнительных (нетарифных) услуг.</t>
  </si>
  <si>
    <t>Поставка запасных частей к тракторной технике филиала АО "Россети Тюмень" Ноябрьские электрические сети в 2026 году</t>
  </si>
  <si>
    <t>Поставка батарей аккумуляторных для транспортных средств для нужд филиала АО "Россети Тюмень" Ноябрьские электрические сети в 2026 году</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</si>
  <si>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 (5 этап)</t>
  </si>
  <si>
    <t>Поставка электротехнических материалов для нужд филиала АО "Россети Тюмень" Нижневартовские электрические сети</t>
  </si>
  <si>
    <t>Выполнение работ по замене автоцистерны для перевозки питьевой воды НЕФАЗ 66061-15 для филиала АО "Россети Тюмень" Когалымские электрические сети</t>
  </si>
  <si>
    <t>Поставка оборудования, приборов для диагностики и з/ч к ним для нужд филиала АО "Россети Тюмень" Северные электрические сети</t>
  </si>
  <si>
    <t>Предоставление неисключительных прав на использование отечественного программного обеспечения для работы с PDF файлами для нужд АО "Россети Тюмень"</t>
  </si>
  <si>
    <t>Предоставление права использования и сертификатов технической поддержки программного обеспечения операционных систем для нужд АО "Россети Тюмень"</t>
  </si>
  <si>
    <t>Поставка трансформаторов напряжения для нужд филиала АО "Россети Тюмень" Нижневартовские электрические сети</t>
  </si>
  <si>
    <t>Поставка комплектующих и запасных частей для компьютерной техники для нужд филиала АО "Россети Тюмень" Тюменские электрические сети</t>
  </si>
  <si>
    <t>Оказание услуг по обращению с твердыми коммунальными отходами с собственником/ владельцем объекта для нужд филиала АО "Россети Тюмень" Сургутские электрические сети в 2026 году</t>
  </si>
  <si>
    <t>Выполнение комплекса работ по строительству "Электроснабжение 6/0,4 кВ энергопринимающих устройств ООО "Атмосфера" от ПС 110/35/6 кВ ГПП-7"</t>
  </si>
  <si>
    <t>Предоставление неисключительных прав на использование отечественного программного обеспечения для инженерного проектирования для нужд АО "Россети Тюмень"</t>
  </si>
  <si>
    <t>Оказание услуг по поставке газа на нужды котельной филиала АО "Россети Тюмень" Северные электрические сети</t>
  </si>
  <si>
    <t>Оказание услуг водоснабжения и водоотведения производственной базы Ямбургского РЭС филиала АО "Россети Тюмень" Северные электрические сети</t>
  </si>
  <si>
    <t>Оказание услуг по теплоснабжению помещения для размещения вахтового персонала филиала АО "Россети Тюмень" Северные электрические сети.</t>
  </si>
  <si>
    <t>Оказание услуг по осуществлению рейтинговых действий в отношении АО "Россети Тюмень"</t>
  </si>
  <si>
    <t>Предоставление в пользование места в кабельной канализации ПАО "Ростелеком" для нужд филиала АО "Россети Тюмень" Ноябрьские электрические сети</t>
  </si>
  <si>
    <t>Приобретение электросетевого имущества, принадлежащего ООО "Холдингу стратегического развития" (2БКТП 800 кВА, КЛ 6 кВ - 0,079 км., КЛ 0,4 кВ - 0,050 км., земельный участок - площадью 53 кв.м.) филиалом АО "Россети Тюмень" Когалымские электрические сети</t>
  </si>
  <si>
    <t>Оказание услуг по водоснабжению и водоотведению производственной базы филиала АО "Россети Тюмень" Северные электрические сети в г. Новый Уренгой</t>
  </si>
  <si>
    <t>Оказание услуг по водоснабжению помещения для размещения вахтового персонала филиала АО "Россети Тюмень" Северные ЭС в г. Новый Уренгой</t>
  </si>
  <si>
    <t>9095.7</t>
  </si>
  <si>
    <t>1266253.93</t>
  </si>
  <si>
    <t>10220.848</t>
  </si>
  <si>
    <t>496582.16</t>
  </si>
  <si>
    <t>2853820.31</t>
  </si>
  <si>
    <t>567863.09</t>
  </si>
  <si>
    <t>2961301.46</t>
  </si>
  <si>
    <t>995282.76</t>
  </si>
  <si>
    <t>194.79</t>
  </si>
  <si>
    <t>1824.935</t>
  </si>
  <si>
    <t>536685.56</t>
  </si>
  <si>
    <t>466852.54</t>
  </si>
  <si>
    <t>888855.02</t>
  </si>
  <si>
    <t>5362872.14</t>
  </si>
  <si>
    <t>05.2031</t>
  </si>
  <si>
    <t>2025:0.00;2026:795833.95</t>
  </si>
  <si>
    <t>2025:0.00;2026:1233663;2027:1258452;2028:1287294</t>
  </si>
  <si>
    <t>2025:0.00;2026:3159999.60</t>
  </si>
  <si>
    <t>2025:0.00;2026:706027.50</t>
  </si>
  <si>
    <t>2025:0.00;2026:8400000</t>
  </si>
  <si>
    <t>2025:0.00;2026:15730193.52</t>
  </si>
  <si>
    <t>2025:0.00;2026:35502998.33</t>
  </si>
  <si>
    <t>2025:0.00;2026:663573.12</t>
  </si>
  <si>
    <t>2025:0.00;2026:545463.50</t>
  </si>
  <si>
    <t>2025:0.00;2026:30999880.80</t>
  </si>
  <si>
    <t>2025:0.00;2026:1337434.18</t>
  </si>
  <si>
    <t>2025:0.00;2026:10512091.35</t>
  </si>
  <si>
    <t>2025:0.00;2026:25151249.96</t>
  </si>
  <si>
    <t>2025:0.00;2026:1519504.72</t>
  </si>
  <si>
    <t>2025:0.00;2026:1982562.39</t>
  </si>
  <si>
    <t>2025:0.00;2026:6096334.03</t>
  </si>
  <si>
    <t>2025:0.00;2026:2307034.63</t>
  </si>
  <si>
    <t>2025:0.00;2026:2209354.90</t>
  </si>
  <si>
    <t>2025:0.00;2026:595898.59</t>
  </si>
  <si>
    <t>2025:0.00;2026:616554.57</t>
  </si>
  <si>
    <t>2025:0.00;2026:4061796.45</t>
  </si>
  <si>
    <t>2025:0.00;2026:3424584.37</t>
  </si>
  <si>
    <t>2025:0.00;2026:1639140.03</t>
  </si>
  <si>
    <t>2025:0.00;2026:3242129.46</t>
  </si>
  <si>
    <t>2025:0.00;2026:515911.62</t>
  </si>
  <si>
    <t>2025:0.00;2026:574788.82</t>
  </si>
  <si>
    <t>2025:0.00;2026:681435.71</t>
  </si>
  <si>
    <t>2025:0.00;2026:1051097.60</t>
  </si>
  <si>
    <t>2025:0.00;2026:904813.34</t>
  </si>
  <si>
    <t>2025:0.00;2026:3553561.75</t>
  </si>
  <si>
    <t>2025:0.00;2026:2759249.47;2027:3344284.05;2028:4040310.13</t>
  </si>
  <si>
    <t>2025:0.00;2026:599453.82</t>
  </si>
  <si>
    <t>2025:0.00;2026:554400</t>
  </si>
  <si>
    <t>2025:0.00;2026:52774222.69</t>
  </si>
  <si>
    <t>2025:0.00;2026:1194339.31</t>
  </si>
  <si>
    <t>2025:0.00;2026:553737.04</t>
  </si>
  <si>
    <t>2025:0.00;2026:16777996.66</t>
  </si>
  <si>
    <t>2025:0.00;2026:1714642.32</t>
  </si>
  <si>
    <t>2025:0.00;2026:40527190.95</t>
  </si>
  <si>
    <t>2025:0.00;2026:744332.10</t>
  </si>
  <si>
    <t>2025:0.00;2026:6673764.70</t>
  </si>
  <si>
    <t>2025:0.00;2026:49628781.16</t>
  </si>
  <si>
    <t>2025:0.00;2026:644022.67</t>
  </si>
  <si>
    <t>2025:0.00;2026:1980391.20</t>
  </si>
  <si>
    <t>2025:0.00;2026:3364269.87</t>
  </si>
  <si>
    <t>2025:0.00;2026:18535812.12</t>
  </si>
  <si>
    <t>2025:0.00;2026:2877153.05</t>
  </si>
  <si>
    <t>2025:0.00;2026:766363.69</t>
  </si>
  <si>
    <t>2025:0.00;2026:560223.04</t>
  </si>
  <si>
    <t>2025:0.00;2026:1066626.02</t>
  </si>
  <si>
    <t>2025:0.00;2026:3835586.30</t>
  </si>
  <si>
    <t>2025:0.00;2026:0.00;2027:50000000</t>
  </si>
  <si>
    <t>2025:0.00;2026:6435446.57</t>
  </si>
  <si>
    <t>2025:0.00;2026:3650000</t>
  </si>
  <si>
    <t>2025:0.00;2026:5632200</t>
  </si>
  <si>
    <t>2025:0.00;2026:780372.60</t>
  </si>
  <si>
    <t>2025:0.00;2026:3041049.98</t>
  </si>
  <si>
    <t>2025:0.00;2026:683641.20</t>
  </si>
  <si>
    <t>2025:0.00;2026:37500334.35</t>
  </si>
  <si>
    <t>2025:0.00;2026:8077611.82</t>
  </si>
  <si>
    <t>2025:0.00;2026:8706966.20</t>
  </si>
  <si>
    <t>2025:0.00;2026:1148059.20</t>
  </si>
  <si>
    <t>2025:0.00;2026:1560000;2027:1560000;2028:1560000;2029:1560000;2030:2040000;2031:0.00</t>
  </si>
  <si>
    <t>2025:0.00;2026:0.00;2027:0.00;2028:0.00;2029:0.00;2030:0.00;2031:0.00</t>
  </si>
  <si>
    <t>2025:0.00;2026:3401011.01</t>
  </si>
  <si>
    <t>2025:0.00;2026:1091083.39</t>
  </si>
  <si>
    <t>2025:0;2026:2598360,00</t>
  </si>
  <si>
    <t>2025:0;2026:1311530</t>
  </si>
  <si>
    <t>2025:0;2026:874712</t>
  </si>
  <si>
    <t>2025.0897</t>
  </si>
  <si>
    <t>2025.0898</t>
  </si>
  <si>
    <t>2025.0899</t>
  </si>
  <si>
    <t>2025.0900</t>
  </si>
  <si>
    <t>2025.0901</t>
  </si>
  <si>
    <t>2025.0902</t>
  </si>
  <si>
    <t>2025.0903</t>
  </si>
  <si>
    <t>2025.0904</t>
  </si>
  <si>
    <t>2025.0905</t>
  </si>
  <si>
    <t>2025.0906</t>
  </si>
  <si>
    <t>2025.0907</t>
  </si>
  <si>
    <t>2025.0908</t>
  </si>
  <si>
    <t>2025.0909</t>
  </si>
  <si>
    <t>2025.0910</t>
  </si>
  <si>
    <t>2025.0911</t>
  </si>
  <si>
    <t>2025.0912</t>
  </si>
  <si>
    <t>2025.0913</t>
  </si>
  <si>
    <t>2025.0914</t>
  </si>
  <si>
    <t>2025.0915</t>
  </si>
  <si>
    <t>2025.0916</t>
  </si>
  <si>
    <t>2025.0917</t>
  </si>
  <si>
    <t>2025.0918</t>
  </si>
  <si>
    <t>2025.0919</t>
  </si>
  <si>
    <t>2025.0920</t>
  </si>
  <si>
    <t>2025.0921</t>
  </si>
  <si>
    <t>2025.0922</t>
  </si>
  <si>
    <t>2025.0923</t>
  </si>
  <si>
    <t>2025.0924</t>
  </si>
  <si>
    <t>2025.0925</t>
  </si>
  <si>
    <t>2025.0926</t>
  </si>
  <si>
    <t>2025.0927</t>
  </si>
  <si>
    <t>2025.0928</t>
  </si>
  <si>
    <t>2025.0929</t>
  </si>
  <si>
    <t>2025.0930</t>
  </si>
  <si>
    <t>2025.0931</t>
  </si>
  <si>
    <t>2025.0932</t>
  </si>
  <si>
    <t>2025.0933</t>
  </si>
  <si>
    <t>2025.0934</t>
  </si>
  <si>
    <t>2025.0935</t>
  </si>
  <si>
    <t>2025.0936</t>
  </si>
  <si>
    <t>2025.0937</t>
  </si>
  <si>
    <t>2025.0938</t>
  </si>
  <si>
    <t>2025.0939</t>
  </si>
  <si>
    <t>2025.0940</t>
  </si>
  <si>
    <t>2025.0941</t>
  </si>
  <si>
    <t>2025.0942</t>
  </si>
  <si>
    <t>2025.0943</t>
  </si>
  <si>
    <t>2025.0944</t>
  </si>
  <si>
    <t>2025.0945</t>
  </si>
  <si>
    <t>2025.0946</t>
  </si>
  <si>
    <t>2025.0947</t>
  </si>
  <si>
    <t>2025.0948</t>
  </si>
  <si>
    <t>2025.0949</t>
  </si>
  <si>
    <t>2025.0950</t>
  </si>
  <si>
    <t>2025.0951</t>
  </si>
  <si>
    <t>2025.0952</t>
  </si>
  <si>
    <t>2025.0953</t>
  </si>
  <si>
    <t>2025.0954</t>
  </si>
  <si>
    <t>2025.0955</t>
  </si>
  <si>
    <t>2025.0956</t>
  </si>
  <si>
    <t>2025.0957</t>
  </si>
  <si>
    <t>2025.0958</t>
  </si>
  <si>
    <t>2025.0959</t>
  </si>
  <si>
    <t>2025.0960</t>
  </si>
  <si>
    <t>2025.0961</t>
  </si>
  <si>
    <t>2025.0962</t>
  </si>
  <si>
    <t>2025.0963</t>
  </si>
  <si>
    <t>2025.0964</t>
  </si>
  <si>
    <t>2025.0965</t>
  </si>
  <si>
    <t>2025.0966</t>
  </si>
  <si>
    <t>2025.0967</t>
  </si>
  <si>
    <t>Выполнение кадастровых работ по изменению границ охранной зоны объекта ЭСХ, с внесением изменений в ЕГРН для нуждфилиала АО "Россети Тюмень" Энергокомплекс</t>
  </si>
  <si>
    <t>Оказание услуг по проведению периодических медицинских осмотров работников филиала АО "Россети Тюмень" Когалымскиеэлектрические сети в 2026, 2027, 2028 годах.</t>
  </si>
  <si>
    <t>Выполнение работ по ремонту подводной части корпуса Баржи ТС 00-34 (проект ПР-60), подведомственного РоссийскомуКлассификационному Обществу, для нужд филиала АО "Россети Тюмень" Нефтеюганские электрические сети в 2026 году</t>
  </si>
  <si>
    <t>Выполнение работ по техническому обслуживанию, ремонту и замене тахографического оборудования, установленного наавтотранспортных средствах, находящихся на балансе филиала АО "Россети Тюмень" Нижневартовские электрические сети</t>
  </si>
  <si>
    <t>Оказание услуг по проведению контрольного снятия показаний расчетных приборов учета для нужд филиала АО "РоссетиТюмень" Тюменские электрические сети</t>
  </si>
  <si>
    <t>Выполнение работ по капитальному ремонту ВЛ 110 кВ Южного ТПО филиала АО "Россети Тюмень" Тюменские электрическиесети</t>
  </si>
  <si>
    <t>Оказание услуг по санитарному содержанию помещений и прилегающей территории филиала АО "Россети Тюмень"Нижневартовские электрические сети</t>
  </si>
  <si>
    <t>Поставка спецтехники мониторинга для нужд филиала АО "Россети Тюмень" Сургутские электрические сети на 2026 год.</t>
  </si>
  <si>
    <t>Выполнение работ по капитальному ремонту крановых путей для нужд филиала АО "Россети Тюмень" Сургутские электрическиесети в 2026 году</t>
  </si>
  <si>
    <t>Поставка комплектующих и расходных материалов для оргтехники для филиала АО "Россети Тюмень" Тюменские электрическиесети</t>
  </si>
  <si>
    <t>Поставка самонесущего изолированного провода (СИП) на напряжение до 35 кВ для нужд филиала АО "Россети Тюмень"Тюменские электрические сети</t>
  </si>
  <si>
    <t>Поставка батарей аккумуляторных для транспортных средств для нужд филиала АО "Россети Тюмень" Северные электрическиесети в 2026 году</t>
  </si>
  <si>
    <t>Поставка комплектующих и расходных материалов для оргтехники для нужд филиала АО "Россети Тюмень" Северныеэлектрические сети</t>
  </si>
  <si>
    <t>Поставка автошин к грузовым автомобилям, сельскохозяйственной и специальной технике для нужд филиала АО "РоссетиТюмень" Ноябрьские электрические сети</t>
  </si>
  <si>
    <t>Поставка комплектующих и расходных материалов для оргтехники для нужд филиала АО "Россети Тюмень" Нефтеюганскиеэлектрические сети</t>
  </si>
  <si>
    <t>Поставка автошин к грузовым автомобилям, сельскохозяйственной и специальной технике для нужд филиала АО "РоссетиТюмень" Нефтеюганские электрические сети</t>
  </si>
  <si>
    <t>Оказание услуг по теплоснабжению базы Урьевского РЭС филиала АО "Россети Тюмень" Когалымские электрические сети на2026-2028 год</t>
  </si>
  <si>
    <t>Выполнение работ по техническому обслуживанию, ремонту и замене блоков СКЗИ и тахографического оборудования,установленного на автотранспортных средствах, находящихся на балансе филиала АО "Россети Тюмень" Когалымскиеэлектрические сети</t>
  </si>
  <si>
    <t>Поставка запасных частей к автомобилям марки УРАЛ, МАЗ для филиала АО "Россети Тюмень" Сургутские электрические сети в2026 году</t>
  </si>
  <si>
    <t>Поставка комплектующих и запасных частей к средствам связи для нужд филиала АО "Россети Тюмень" Нижневартовскиеэлектрические сети</t>
  </si>
  <si>
    <t>Выполнение работ по капитальному ремонту распределительных сетей Управления филиала АО "Россети Тюмень" Тюменскиеэлектрические сети</t>
  </si>
  <si>
    <t>Оказание услуг холодного водоснабжения и водоотведения для нужд Урайского ПО филиала АО "Россети Тюмень" Энергокомплексв 2026 году</t>
  </si>
  <si>
    <t>Поставка тепловой энергии на хозяйственные нужды Тобольского ТПО филиала АО "Россети Тюмень" Тюменские электрическиесети</t>
  </si>
  <si>
    <t>Выполнение работ по расчистке трасс и валке деревьев ВЛ 10-110 кВ Ишимского ТПО филиала АО "Россети Тюмень" Тюменскиеэлектрические сети</t>
  </si>
  <si>
    <t>Выполнение дополнительных работ по капитальному ремонту тепловоза маневрового серии ТГМ-4Б,заводской № 0916, инвентарный № 41483 для нужлд филиала АО "Россети Тюмень" Сургутские электрические сети в 2025 г.</t>
  </si>
  <si>
    <t>Заключение соглашения о трудоустройстве инвалидов в счет установленной квоты филиала АО "Россети Тюмень"Нефтеюганские электрические сети</t>
  </si>
  <si>
    <t>Выполнение работ по техническому обслуживанию и ремонту транспортных средств и мобильных дизель-генераторовТобольского ТПО филиала АО "Россети Тюмень" Тюменские электрические сети в 2026 г.</t>
  </si>
  <si>
    <t>Выполнение строительно-монтажных работ по объекту: Строительство КЛ 0,4кВ от опоры №3 А31 для электроснабженияПансионата для пожилых людей (кадастровый номер земельного участка 72:12:1505001:11) в рамках осуществления филиаломАО "Россети Тюмень" Тюменские электрические сети дополнительных (нетарифных) услуг.</t>
  </si>
  <si>
    <t>Поставка батарей аккумуляторных для транспортных средств для нужд филиала АО "Россети Тюмень" Ноябрьскиеэлектрические сети в 2026 году</t>
  </si>
  <si>
    <t>Выполнение комплекса работ по строительству РС 0,4-10 кВ Южного ТПО филиала АО "Россети Тюмень" Тюменскиеэлектрические сети для технологического присоединения (5 этап)</t>
  </si>
  <si>
    <t>Выполнение работ по замене автоцистерны для перевозки питьевой воды НЕФАЗ 66061-15 для филиала АО "Россети Тюмень"Когалымские электрические сети</t>
  </si>
  <si>
    <t>Поставка оборудования, приборов для диагностики и з/ч к ним для нужд филиала АО "Россети Тюмень" Северныеэлектрические сети</t>
  </si>
  <si>
    <t>Предоставление неисключительных прав на использование отечественного программного обеспечения для работы с PDFфайлами для нужд АО "Россети Тюмень"</t>
  </si>
  <si>
    <t>Предоставление права использования и сертификатов технической поддержки программного обеспечения операционных системдля нужд АО "Россети Тюмень"</t>
  </si>
  <si>
    <t>Поставка комплектующих и запасных частей для компьютерной техники для нужд филиала АО "Россети Тюмень" Тюменскиеэлектрические сети</t>
  </si>
  <si>
    <t>Оказание услуг по обращению с твердыми коммунальными отходами с собственником/ владельцем объекта для нужд филиала АО"Россети Тюмень" Сургутские электрические сети в 2026 году</t>
  </si>
  <si>
    <t>Выполнение комплекса работ по строительству "Электроснабжение 6/0,4 кВ энергопринимающих устройств ООО "Атмосфера" отПС 110/35/6 кВ ГПП-7"</t>
  </si>
  <si>
    <t>Предоставление неисключительных прав на использование отечественного программного обеспечения для инженерногопроектирования для нужд АО "Россети Тюмень"</t>
  </si>
  <si>
    <t>Оказание услуг водоснабжения и водоотведения производственнойбазы Ямбургского РЭС филиала АО "Россети Тюмень"Северные электрические сети</t>
  </si>
  <si>
    <t>Оказание услуг по теплоснабжению помещения для размещениявахтового персонала филиала АО "Россети Тюмень" Северныеэлектрические сети.</t>
  </si>
  <si>
    <t>Предоставление в пользование места в кабельной канализации ПАО "Ростелеком" для нужд филиала АО "Россети Тюмень"Ноябрьские электрические сети</t>
  </si>
  <si>
    <t>Приобретение электросетевого имущества, принадлежащего ООО "Холдингу стратегического развития" (2БКТП 800 кВА, КЛ 6 кВ -0,079 км., КЛ 0,4 кВ - 0,050 км., земельный участок - площадью 53 кв.м.) филиалом АО "Россети Тюмень" Когалымскиеэлектрические сети</t>
  </si>
  <si>
    <t>Оказание услуг по водоснабжению и водоотведению производственной базы филиала АО "Россети Тюмень" Северныеэлектрические сети в г. Новый Уренгой</t>
  </si>
  <si>
    <t>Оказание услуг по водоснабжению помещения для размещения вахтового персонала филиала АО "Россети Тюмень" Северные ЭСв г. Новый Уренгой</t>
  </si>
  <si>
    <t>2025.0968</t>
  </si>
  <si>
    <t>Оказание транспортных услуг пассажирским и промышленным транспортом для филиала АО "Россети Тюмень"Тюменские электрические сети</t>
  </si>
  <si>
    <t>74.90.6</t>
  </si>
  <si>
    <t>26.70.11.110</t>
  </si>
  <si>
    <t>10.51.1</t>
  </si>
  <si>
    <t>10.51.11.140</t>
  </si>
  <si>
    <t>42.22.22.130</t>
  </si>
  <si>
    <t>38.12.12.000</t>
  </si>
  <si>
    <t>62.03.12</t>
  </si>
  <si>
    <t>62.03.12.120</t>
  </si>
  <si>
    <t>85.42</t>
  </si>
  <si>
    <t>7000042777</t>
  </si>
  <si>
    <t>7000042812</t>
  </si>
  <si>
    <t>7000042882</t>
  </si>
  <si>
    <t>7000043001</t>
  </si>
  <si>
    <t>7000043034</t>
  </si>
  <si>
    <t>7000043177</t>
  </si>
  <si>
    <t>7000043304</t>
  </si>
  <si>
    <t>7000043468</t>
  </si>
  <si>
    <t>7000043778</t>
  </si>
  <si>
    <t>7000043798</t>
  </si>
  <si>
    <t>7000043815</t>
  </si>
  <si>
    <t>7000043895</t>
  </si>
  <si>
    <t>7000043951</t>
  </si>
  <si>
    <t>7000044103</t>
  </si>
  <si>
    <t>7000044112</t>
  </si>
  <si>
    <t>7000044160</t>
  </si>
  <si>
    <t>7000044174</t>
  </si>
  <si>
    <t>7000044261</t>
  </si>
  <si>
    <t>7000044275</t>
  </si>
  <si>
    <t>7000044380</t>
  </si>
  <si>
    <t>7000044417</t>
  </si>
  <si>
    <t>7000044451</t>
  </si>
  <si>
    <t>7000044464</t>
  </si>
  <si>
    <t>7000044483</t>
  </si>
  <si>
    <t>7000044612</t>
  </si>
  <si>
    <t>7000044619</t>
  </si>
  <si>
    <t>7000044666</t>
  </si>
  <si>
    <t>7000044748</t>
  </si>
  <si>
    <t>7000044798</t>
  </si>
  <si>
    <t>7000044802</t>
  </si>
  <si>
    <t>7000044819</t>
  </si>
  <si>
    <t>7000044845</t>
  </si>
  <si>
    <t>7000044853</t>
  </si>
  <si>
    <t>Поставка и транспортировка газа для нужд газовой котельной филиала АО "Россети Тюмень" Нижневартовские электрические сети</t>
  </si>
  <si>
    <t>Обследование технического состояния зданий филиала АО "Россети Тюмень" Энергокомплекс</t>
  </si>
  <si>
    <t>Выполнение работ по техническому обследованию тепловой сети и систем теплопотребления, расчетов тепловых нагрузок, тепловых потерь на участках трубопроводов, гидравлического расчета и расчета дроссельных диафрагм производственной базы "Кирилловская" филиала АО "Россети Тюмень" Когалымские электрические сети.</t>
  </si>
  <si>
    <t>Оказание услуг по эксплуатационным испытаниям металлических конструкций (пожарных лестниц и ограждений кровли) филиала АО "Россети Тюмень" Северные электрические сети</t>
  </si>
  <si>
    <t>Поставка опор металлических для нужд филиала АО "Россети Тюмень" Тюменские электрические сети</t>
  </si>
  <si>
    <t>Поставка приборов оптических, фото- и киноаппаратуры для нужд филиала АО "Россети Тюмень" Сургутские электрические сети на 2026 год</t>
  </si>
  <si>
    <t>Поставка автошин к грузовым автомобилям, сельскохозяйственной и специальной технике для нужд филиала АО "Россети Тюмень" Энергокомплекс</t>
  </si>
  <si>
    <t>5024801.41</t>
  </si>
  <si>
    <t>789650.37</t>
  </si>
  <si>
    <t>Поставка печатной, издательской, типографской продукции для нужд филиала АО "Россети Тюмень" Нефтеюганские электрические сети</t>
  </si>
  <si>
    <t>Оказание услуг по капитальному ремонту фронтального погрузчика одноковшового Амкодор-333В г/н 34-64 МА 86, принадлежащего филиалу АО "Россети Тюмень" Энергокомплекс.</t>
  </si>
  <si>
    <t>Поставка молока для нужд филиала АО "Россети Тюмень" Нижневартовские электрические сети</t>
  </si>
  <si>
    <t>5086.5</t>
  </si>
  <si>
    <t>Поставка мебели для нужд филиала АО "Россети Тюмень" Сургутские электрические сети на 2026 год.</t>
  </si>
  <si>
    <t>Поставка запасных частей для текущего ремонта импортной техники филиала АО "Россети Тюмень" Нефтеюганские электрические сети в 2026 году</t>
  </si>
  <si>
    <t>4584021.62</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</si>
  <si>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потребителей льготной категории граждан (3 этап).</t>
  </si>
  <si>
    <t>Выполнение работ по расчистке трасс и валке деревьев ВЛ 10-110 кВ Южного ТПО филиала АО "Россети Тюмень" Тюменские электрические сети</t>
  </si>
  <si>
    <t>Поставка вакуумных выключателей 6-35 кВ для нужд филиала АО "Россети Тюмень" Сургутские электрические сети</t>
  </si>
  <si>
    <t>Выполнение строительно-монтажных работ по замене КТПН-10/0,4 кВ в распределительных сетях п. Казым на КТПН киоскового типа филиала АО "Россети Тюмень" Энергокомплекс</t>
  </si>
  <si>
    <t>Выполнение работ по реконструкции ВЛ 110 кВ Иртыш - Тобольская ТЭЦ-3 с отпайкой на ПС КОС, электросетевого комплекса ВЛ - 110 кВ Иртыш - Тобольская ТЭЦ 1ц, 2ц (переустройство ВЛ 110 кВ, заявитель ООО "Запсибнефтехим") Тобольского ТПО филиала АО "Россети Тюмень" Тюменские электрические сети</t>
  </si>
  <si>
    <t>Поставка лакокрасочных материалов для нужд филиала АО "Россети Тюмень" Нижневартовские электрические сети</t>
  </si>
  <si>
    <t>Выполнение работ по расчистке трасс и валке деревьев ВЛ 10 кВ Управления и Южного ТПО филиала АО "Россети Тюмень" Тюменские электрические сети</t>
  </si>
  <si>
    <t>Осуществление публичного сервитута в целях реконструкции и эксплуатации объекта энергетики регионального значения Ханты-Мансийского автономного округа – Югры электросетевой комплекс "Подстанция 110/35/6 кВ ГПП-7 с прилегающими ВЛ 110 кВ Кирьяновская-ГПП-7-1,2" по инвестиционному проекту: "Реконструкция ВЛ 110 кВ Кирьяновская – ГПП-7 1, 2 цепь (Установка дополнительных опор в пролетах опор № 39-45)" для нужд филиала АО "Россети Тюмень" Нижневартовские электрические сети</t>
  </si>
  <si>
    <t>3.462</t>
  </si>
  <si>
    <t>Поставка запасных частей к малой вездеходной технике для нужд филиала АО "Россети Тюмень" Нижневартовские электрические сети</t>
  </si>
  <si>
    <t>2664767.94</t>
  </si>
  <si>
    <t>Поставка автошин к легковым автомобилям для нужд филиала АО "Россети Тюмень" Нижневартовские электрические сети</t>
  </si>
  <si>
    <t>1156666.67</t>
  </si>
  <si>
    <t>Оказание услуг по обращению с отходами I и II классов опасности для филиала АО "Россети Тюмень" Когалымские электрические сети</t>
  </si>
  <si>
    <t>Поставка выключателей, контакторов и реверсоров переменного тока высокого напряжения (выключатели силовые высоковольтные) для нужд Ишимского ТПО филиала АО "Россети Тюмень" Тюменские электрические сети.</t>
  </si>
  <si>
    <t>Оказание услуг по защите веб-приложений для нужд АО "Россети Тюмень"</t>
  </si>
  <si>
    <t>Оказание услуг по теплоснабжению производственной базы Надымского РЭС филиала АО "Россети Тюмень" Северные электрические сети</t>
  </si>
  <si>
    <t>Оказание комплекса услуг по санитарному содержанию помещений и прилегающих территорий, услуг прачечной, озеленению территории для нужд исполнительного аппарата АО "Россети Тюмень" в 2026 г.</t>
  </si>
  <si>
    <t>Информационно-консультационные услуги по подготовке специалистов Заказчика к эксплуатации программ для ЭВМ, работающих на платформе СK-11, в соответствии с программами оказания информационно-консультационных услуг: "CK-11: Специалист по работе с информационной моделью", "CK-11: администрирование", "CK-11: Пользователь "Диспетчер"", "Ситуационное управление: администрирование", "Ситуационное управление: пользователь" (группа не более 12 (двенадцати) человек)</t>
  </si>
  <si>
    <t>Поставка горюче-смазочных материалов для филиала АО "Россети Тюмень" Тюменские электрические сети</t>
  </si>
  <si>
    <t>12.2038</t>
  </si>
  <si>
    <t>2025:0.00;2026:7509859.51</t>
  </si>
  <si>
    <t>2025:0.00;2026:1213913.73</t>
  </si>
  <si>
    <t>2025:0.00;2026:698899.61</t>
  </si>
  <si>
    <t>2025:0.00;2026:1408800</t>
  </si>
  <si>
    <t>2025:0.00;2026:8986655.33</t>
  </si>
  <si>
    <t>2025:0.00;2026:2769474.57</t>
  </si>
  <si>
    <t>2025:0.00;2026:538189.13</t>
  </si>
  <si>
    <t>2025:0.00;2026:48245465.03</t>
  </si>
  <si>
    <t>2025:0.00;2026:6029761.69</t>
  </si>
  <si>
    <t>2025:0.00;2026:947580.44</t>
  </si>
  <si>
    <t>2025:0.00;2026:527778.05</t>
  </si>
  <si>
    <t>2025:0.00;2026:2253715</t>
  </si>
  <si>
    <t>2025:0.00;2026:671016.32</t>
  </si>
  <si>
    <t>2025:0.00;2026:1282243.07</t>
  </si>
  <si>
    <t>2025:0.00;2026:5500825.94</t>
  </si>
  <si>
    <t>2025:0.00;2026:49800806.76</t>
  </si>
  <si>
    <t>2025:0.00;2026:500305.20</t>
  </si>
  <si>
    <t>2025:0.00;2026:4509256.14</t>
  </si>
  <si>
    <t>2025:0.00;2026:39221475.84</t>
  </si>
  <si>
    <t>2025:0.00;2026:2760084</t>
  </si>
  <si>
    <t>2025:0.00;2026:32563626.10</t>
  </si>
  <si>
    <t>2025:0.00;2026:1502919;2027:0.00;2028:0.00;2029:0.00;2030:0.00;2031:0.00;2032:0.00;2033:0.00;2034:0.00;2035:0.00;2036:0.00;2037:0.00;2038:0.00</t>
  </si>
  <si>
    <t>2025:0.00;2026:0.00;2027:0.00;2028:0.00;2029:0.00;2030:0.00;2031:0.00;2032:0.00;2033:0.00;2034:0.00;2035:0.00;2036:0.00;2037:0.00;2038:0.00</t>
  </si>
  <si>
    <t>2025:0.00;2026:3197721.53</t>
  </si>
  <si>
    <t>2025:0.00;2026:1388000</t>
  </si>
  <si>
    <t>2025:0.00;2026:749619.12</t>
  </si>
  <si>
    <t>2025:0.00;2026:1086697.20</t>
  </si>
  <si>
    <t>2025:315100;2026:4616900</t>
  </si>
  <si>
    <t>2025:0.00;2026:3360016.80</t>
  </si>
  <si>
    <t>2025:0.00;2026:36781287.70</t>
  </si>
  <si>
    <t>2025:0.00;2026:1620000</t>
  </si>
  <si>
    <t>2025:0.00;2026:664411.75</t>
  </si>
  <si>
    <t>2025.0969</t>
  </si>
  <si>
    <t>2025.0970</t>
  </si>
  <si>
    <t>2025.0971</t>
  </si>
  <si>
    <t>2025.0972</t>
  </si>
  <si>
    <t>2025.0973</t>
  </si>
  <si>
    <t>2025.0974</t>
  </si>
  <si>
    <t>2025.0975</t>
  </si>
  <si>
    <t>2025.0976</t>
  </si>
  <si>
    <t>2025.0977</t>
  </si>
  <si>
    <t>2025.0978</t>
  </si>
  <si>
    <t>2025.0979</t>
  </si>
  <si>
    <t>2025.0980</t>
  </si>
  <si>
    <t>2025.0981</t>
  </si>
  <si>
    <t>2025.0982</t>
  </si>
  <si>
    <t>2025.0983</t>
  </si>
  <si>
    <t>2025.0984</t>
  </si>
  <si>
    <t>2025.0985</t>
  </si>
  <si>
    <t>2025.0986</t>
  </si>
  <si>
    <t>2025.0987</t>
  </si>
  <si>
    <t>2025.0989</t>
  </si>
  <si>
    <t>2025.0990</t>
  </si>
  <si>
    <t>2025.0991</t>
  </si>
  <si>
    <t>2025.0992</t>
  </si>
  <si>
    <t>2025.0993</t>
  </si>
  <si>
    <t>2025.0994</t>
  </si>
  <si>
    <t>2025.0995</t>
  </si>
  <si>
    <t>2025.0996</t>
  </si>
  <si>
    <t>2025.0997</t>
  </si>
  <si>
    <t>2025.0999</t>
  </si>
  <si>
    <t>2025.1000</t>
  </si>
  <si>
    <t>2025.1001</t>
  </si>
  <si>
    <t>2025.1002</t>
  </si>
  <si>
    <t>2025.1003</t>
  </si>
  <si>
    <t>23.61</t>
  </si>
  <si>
    <t>38.11.19.000</t>
  </si>
  <si>
    <t>7000044747</t>
  </si>
  <si>
    <t>7000042499</t>
  </si>
  <si>
    <t>7000042685</t>
  </si>
  <si>
    <t>7000043757</t>
  </si>
  <si>
    <t>7000043858</t>
  </si>
  <si>
    <t>7000043885</t>
  </si>
  <si>
    <t>7000043894</t>
  </si>
  <si>
    <t>7000043896</t>
  </si>
  <si>
    <t>7000043974</t>
  </si>
  <si>
    <t>7000044224</t>
  </si>
  <si>
    <t>7000044534</t>
  </si>
  <si>
    <t>7000044572</t>
  </si>
  <si>
    <t>7000044773</t>
  </si>
  <si>
    <t>7000044843</t>
  </si>
  <si>
    <t>7000044846</t>
  </si>
  <si>
    <t>7000044851</t>
  </si>
  <si>
    <t>7000044899</t>
  </si>
  <si>
    <t>7000044907</t>
  </si>
  <si>
    <t>Выполнение комплекса работ по строительству КЛ 10 кВ от оп. № 9 КВЛ-10 кВ № 406 ПС 110/10/10 кВ Энергетик с установкой КТПН-1000/10/0,4 кВ для подключения энергопринимающих устройств ИП Баталов В. И. филиала АО "Россети Тюмень" Сургутские электрические сети</t>
  </si>
  <si>
    <t>Поставка свай, опор, приставок железобетонных для технологического присоединения потребителей льготной категории до 15 кВт для нужд филиала АО "Россети Тюмень" Тюменские электрические сети</t>
  </si>
  <si>
    <t>Поставка запасных частей к автобусам филиала АО "Россети Тюмень" Энергокомплекс</t>
  </si>
  <si>
    <t>Выполнение работ по огнезащитной обработке конструкций зданий филиала АО "Россети Тюмень" Северные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</si>
  <si>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филиала "Россети Тюмень" Тюменские электрические сети Тобольского ТПО</t>
  </si>
  <si>
    <t>Оказание услуг по техническому обслуживанию, ремонту и замене тахографического оборудования, установленного на автотранспортных средствах, находящихся на балансе филиала АО "Россети Тюмень" Энергокомплекс</t>
  </si>
  <si>
    <t>Оказание услуг по ремонту автогидроподъемника АГП-18.04 г/н Н 618 ЕС 86 рег.№ 5269 НЯ, принадлежащего филиалу АО "Россети Тюмень" Энергокомплекс</t>
  </si>
  <si>
    <t>Поставка электротехнических материалов для нужд филиала АО "Россети Тюмень" Энергокомплекс</t>
  </si>
  <si>
    <t>Выполнение работ по реконструкции кабельной линии 10 кВ Поток 1,2 от ПС 110 Березняки до РП 10 кВ Новотарманский для нужд филиала АО Россети Тюмень Тюменские электрические сети</t>
  </si>
  <si>
    <t>Аренда электросетевого имущества, расположенного по адресу: Тюменская обл., Тюменский район, с. Луговое (3, 4 очередь), ИЖС.</t>
  </si>
  <si>
    <t>Поставка батарей аккумуляторных для транспортных средств для нужд филиала АО "Россети Тюмень" Нижневартовские электрические сети</t>
  </si>
  <si>
    <t>Оказание услуг грузовым транспортом и спецтехникой в 2026 году</t>
  </si>
  <si>
    <t>Выполнение работ по техническому обслуживанию и ремонту транспортных средств и мобильных дизель-генераторов филиала АО "Россети Тюмень" Тюменские электрические сети</t>
  </si>
  <si>
    <t>Оказание услуг по обращению с твердыми коммунальными отходами в пределах МО г. Новый Уренгой филиала АО "Россети Тюмень" Северные электрические сети</t>
  </si>
  <si>
    <t>Оказание услуг по обращению с твердыми коммунальными отходами с собственником/владельцем объекта для нужд ИА АО "Россети Тюмень" в 2026 г.</t>
  </si>
  <si>
    <t>2025.1004</t>
  </si>
  <si>
    <t>938340.47</t>
  </si>
  <si>
    <t>17834.51</t>
  </si>
  <si>
    <t>2025:0.00;2026:1449469.22;2027:9103070.98</t>
  </si>
  <si>
    <t>2025:0.00;2026:29169360</t>
  </si>
  <si>
    <t>2025:0.00;2026:1126008.56</t>
  </si>
  <si>
    <t>2025:0.00;2026:1335823.58</t>
  </si>
  <si>
    <t>2025:0.00;2026:30737711.82</t>
  </si>
  <si>
    <t>2025:0.00;2026:1176120</t>
  </si>
  <si>
    <t>2025:0.00;2026:860370.55</t>
  </si>
  <si>
    <t>2025:0.00;2026:2615837.35</t>
  </si>
  <si>
    <t>2025:401765424.24;2026:326730.77</t>
  </si>
  <si>
    <t>2025:88902.33;2026:889023.30</t>
  </si>
  <si>
    <t>2025:0.00;2026:1932420</t>
  </si>
  <si>
    <t>2025:0.00;2026:9332026.80</t>
  </si>
  <si>
    <t>2025:85967.48;2026:945642.28</t>
  </si>
  <si>
    <t>2025:0.00;2026:1227936</t>
  </si>
  <si>
    <t>2025:0.00;2026:582595.20</t>
  </si>
  <si>
    <t>2025:0.00;2026:764315.34</t>
  </si>
  <si>
    <t>2025:0.00;2026:6494112.06</t>
  </si>
  <si>
    <t>2025:0.00;2026:616538.16</t>
  </si>
  <si>
    <t>2025.1008</t>
  </si>
  <si>
    <t>2025.1007</t>
  </si>
  <si>
    <t>2025.1006</t>
  </si>
  <si>
    <t>2025.1009</t>
  </si>
  <si>
    <t>2025.1005</t>
  </si>
  <si>
    <t>2025.1010</t>
  </si>
  <si>
    <t>2025.1011</t>
  </si>
  <si>
    <t>2025.1015</t>
  </si>
  <si>
    <t>2025.1012</t>
  </si>
  <si>
    <t>2025.1013</t>
  </si>
  <si>
    <t>2025.1014</t>
  </si>
  <si>
    <t>2025.1016</t>
  </si>
  <si>
    <t>2025.1018</t>
  </si>
  <si>
    <t>2025.1017</t>
  </si>
  <si>
    <t>2025.1019</t>
  </si>
  <si>
    <t>2025.1020</t>
  </si>
  <si>
    <t>2025.1021</t>
  </si>
  <si>
    <t>7000039688</t>
  </si>
  <si>
    <t>7000041425</t>
  </si>
  <si>
    <t>7000043216</t>
  </si>
  <si>
    <t>7000043321</t>
  </si>
  <si>
    <t>7000043322</t>
  </si>
  <si>
    <t>7000043592</t>
  </si>
  <si>
    <t>7000043621</t>
  </si>
  <si>
    <t>7000043627</t>
  </si>
  <si>
    <t>7000043773</t>
  </si>
  <si>
    <t>7000043930</t>
  </si>
  <si>
    <t>7000044075</t>
  </si>
  <si>
    <t>7000044341</t>
  </si>
  <si>
    <t>7000044454</t>
  </si>
  <si>
    <t>7000044509</t>
  </si>
  <si>
    <t>7000044637</t>
  </si>
  <si>
    <t>7000044641</t>
  </si>
  <si>
    <t>7000044653</t>
  </si>
  <si>
    <t>7000044655</t>
  </si>
  <si>
    <t>7000044688</t>
  </si>
  <si>
    <t>7000044801</t>
  </si>
  <si>
    <t>7000044849</t>
  </si>
  <si>
    <t>7000044864</t>
  </si>
  <si>
    <t>7000044871</t>
  </si>
  <si>
    <t>7000044892</t>
  </si>
  <si>
    <t>7000044918</t>
  </si>
  <si>
    <t>7000044933</t>
  </si>
  <si>
    <t>7000044934</t>
  </si>
  <si>
    <t>7000044936</t>
  </si>
  <si>
    <t>7000044946</t>
  </si>
  <si>
    <t>7000044954</t>
  </si>
  <si>
    <t>7000044969</t>
  </si>
  <si>
    <t>7000044996</t>
  </si>
  <si>
    <t>7000045034</t>
  </si>
  <si>
    <t>7000045046</t>
  </si>
  <si>
    <t>7000045051</t>
  </si>
  <si>
    <t>7000045062</t>
  </si>
  <si>
    <t>7000045074</t>
  </si>
  <si>
    <t>7000045093</t>
  </si>
  <si>
    <t>71.20.19.140</t>
  </si>
  <si>
    <t>Выполнение работ по комплексному обследованию технического состояния зданий и сооружений, и геодезическому контролю сооружений филиала АО "Россети Тюмень" Тюменские электрические сети</t>
  </si>
  <si>
    <t>Выполнение работ по установке технических средств охраны ПС 220 кВ Ожогино в рамках реализации инвестиционного проекта "Модернизация систем компенсации емкостных токов на ПС 220 кВ Ожогино" для нужд филиала АО "Россети Тюмень" Тюменские электрические сети</t>
  </si>
  <si>
    <t>32.5</t>
  </si>
  <si>
    <t>32.50.13.110</t>
  </si>
  <si>
    <t>Поставка медикаментов, медицинской техники и принадлежностей для нужд филиала АО "Россети Тюмень" Нижневартовские электрические сети</t>
  </si>
  <si>
    <t>Поставка автошин к легковым автомобилям для нужд филиала АО "Россети Тюмень" Северные электрические сети</t>
  </si>
  <si>
    <t>Поставка автошин к грузовым автомобилям, сельскохозяйственной и специальной технике для нужд филиала АО "Россети Тюмень" Северные электрические сети</t>
  </si>
  <si>
    <t>Поставка приборов учёта электроэнергии, которые необходимы для обеспечения коммерческого учета электрической энергии в рамках реализации производственной программы АО "Россети Тюмень" в 2026 году для нужд АО "Россети Тюмень"</t>
  </si>
  <si>
    <t>Поставка оборудования ВЧ-связи для нужд филиала АО "Россети Тюмень" Нефтеюганские электрические сети</t>
  </si>
  <si>
    <t>26.30</t>
  </si>
  <si>
    <t>26.30.11.130</t>
  </si>
  <si>
    <t>Поставка устройств сбора и передачи данных для нужд АО "Россети Тюмень"</t>
  </si>
  <si>
    <t>Поставка мебели для нужд филиала АО "Россети Тюмень" Энергокомплекс</t>
  </si>
  <si>
    <t>Поставка канцелярских товаров для нужд филиала АО "Россети Тюмень" Энергокомплекс</t>
  </si>
  <si>
    <t>Поставка запасных частей к легковым автомобилям иностранных марок для нужд филиала АО "Россети Тюмень" Когалымские электрические сети</t>
  </si>
  <si>
    <t>77.39.19.110</t>
  </si>
  <si>
    <t>Аренда 2 (двух) оптических волокон в кабеле ВОЛС на участке "РПБ Варьеганского РЭС - ПС 110 кВ Истоминская" для нужд филиала АО "Россети Тюмень" Нижневартовские электрические сети</t>
  </si>
  <si>
    <t>32.99.11.160</t>
  </si>
  <si>
    <t>Поставка медикаментов, медицинской техники и принадлежностей для нужд филиала АО "Россети Тюмень" Энергокомплекс</t>
  </si>
  <si>
    <t>22.21</t>
  </si>
  <si>
    <t>22.21.42.110</t>
  </si>
  <si>
    <t>Поставка строительных, отделочных материалов и изделий для нужд филиала АО "Россети Тюмень" Нижневартовские электрические сети</t>
  </si>
  <si>
    <t>Выполнение комплекса работ по реконструкции электросетевого комплекса ВЛ 10 кВ фидер Дмитриево от ПС Ситниково с ВЛ 0,4 кВ и ТП 10/0,4 кВ (переустройство: демонтаж ВЛ 10 кВ, ВЛ 0,4 кВ; монтаж КЛ 10 кВ, заявитель ГКУ ТО "УКС") для нужд Южного ТПО филиала АО "Россети Тюмень" Тюменские электрические сети</t>
  </si>
  <si>
    <t>Предоставление прав пользования ПК "GIPRO - расчетный модуль" для АО "Россети Тюмень"</t>
  </si>
  <si>
    <t>Выполнение комплекса работ по строительству РС 0,4-10 кВ филиала АО "Россети Тюмень" Северные электрические сети для технологического присоединения потребителей льготной категории</t>
  </si>
  <si>
    <t>Предоставление неисключительного права использования программного обеспечения ОИК Диспетчер НТ в составе систем ТМ/ССПИ/АСУТП энергообъектов АО "Россети Тюмень"</t>
  </si>
  <si>
    <t>Оказание комплекса услуг на санитарное содержание зданий и сооружений, уборки прилегающей территории, услуг вахтеров общежития и услуг прачечной для нужд филиала АО "Россети Тюмень" Северные электрические сети в 2026 году</t>
  </si>
  <si>
    <t>Предоставление права на использование программного обеспечения и баз данных (справочную правовую систему), содержащих информацию о текущем состоянии законодательства Российской Федерации, включая обновления к нему для нужд АО "Россети Тюмень" на 12 месяцев</t>
  </si>
  <si>
    <t>Оказание услуг по проведению технического освидетельствования оборудования подстанций и линий электропередачи АО "Россети Тюмень" в 2026 году</t>
  </si>
  <si>
    <t>Выполнение кадастровых работ (оформление технических планов), сопровождение процедуры учета изменений объектов недвижимости/принятия на кадастровый учет в качестве бесхозяйных объектов недвижимости в ЕГРН, оформление технических паспортов,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установление/внесение изменений границ охранных зон с внесением сведений в ЕГРН для нужд филиала АО "Россети Тюмень" Энергокомплекс.</t>
  </si>
  <si>
    <t>Выполнение комплекса работ по реконструкции РС 0,4-10 кВ филиала АО "Россети Тюмень" Северные электрические сети для технологического присоединения потребителей льготной категории</t>
  </si>
  <si>
    <t>Предоставление сертификатов на техническую поддержку и права получения обновлений программного обеспечения для нужд АО "Россети Тюмень"</t>
  </si>
  <si>
    <t>Оказание услуг по предоставлению мест для временного проживания в вахтовых общежитиях оперативного персонала Нефтеюганского РЭС филиала АО "Россети Тюмень" Нефтеюганские электрические сети</t>
  </si>
  <si>
    <t>55.1</t>
  </si>
  <si>
    <t>55.10.10.000</t>
  </si>
  <si>
    <t>Оказание услуг по размещению и проживанию вахтового персонала для нужд филиала АО "Россети Тюмень" Сургутские электрические сети в 2026 году</t>
  </si>
  <si>
    <t>25.11.23.119</t>
  </si>
  <si>
    <t>Поставка свай винтовых сварных для нужд филиала АО "Россети Тюмень" Тюменские электрические сети</t>
  </si>
  <si>
    <t>Оказание услуг на пользование тепловой энергией Варьеганского РЭС филиала АО "Россети Тюмень" Нижневартовские электрические сети</t>
  </si>
  <si>
    <t>15.2</t>
  </si>
  <si>
    <t>Предоставление права на использование годовой подписки на обновление ПК "ГРАНД - Смета" версия Корпоративная и баз данных "ФСНБ - 2022", "Справочники базовых цен на проектные работы для строительства в формате программы для ЭВМ "ГРАНД - Смета" на 60 рабочих мест для нужд АО "Россети Тюмень"</t>
  </si>
  <si>
    <t>14.12.11.120</t>
  </si>
  <si>
    <t>Поставка спецодежды для нужд АО "Россети Тюмень"</t>
  </si>
  <si>
    <t>Поставка линейной арматуры для нужд филиала АО "Россети Тюмень" Северные электрические сети</t>
  </si>
  <si>
    <t>619847.51</t>
  </si>
  <si>
    <t>3685856.93</t>
  </si>
  <si>
    <t>558235.32</t>
  </si>
  <si>
    <t>5596538.14</t>
  </si>
  <si>
    <t>111.83</t>
  </si>
  <si>
    <t>N</t>
  </si>
  <si>
    <t>2025:0.00;2026:6318503.51</t>
  </si>
  <si>
    <t>2025:0.00;2026:35977882.79</t>
  </si>
  <si>
    <t>2025:0.00;2026:577082.04</t>
  </si>
  <si>
    <t>2025:0.00;2026:743817.01</t>
  </si>
  <si>
    <t>2025:0.00;2026:4423028.32</t>
  </si>
  <si>
    <t>2025:0.00;2026:10714267.02</t>
  </si>
  <si>
    <t>2025:0.00;2026:1538792.13</t>
  </si>
  <si>
    <t>2025:0.00;2026:3567277.33</t>
  </si>
  <si>
    <t>2025:0.00;2026:2955475.30</t>
  </si>
  <si>
    <t>2025:0.00;2026:683964.89</t>
  </si>
  <si>
    <t>2025:0.00;2026:669882.38</t>
  </si>
  <si>
    <t>2025:0.00;2026:1479522.24;2027:1479522.24;2028:1479522.24;2029:1479522.24;2030:1479522.24</t>
  </si>
  <si>
    <t>2025:0.00;2026:501073.93</t>
  </si>
  <si>
    <t>2025:0.00;2026:6715845.77</t>
  </si>
  <si>
    <t>2025:0.00;2026:1465982.45;2027:0.00</t>
  </si>
  <si>
    <t>2025:0.00;2026:7250000</t>
  </si>
  <si>
    <t>2025:0.00;2026:5000000</t>
  </si>
  <si>
    <t>2025:0.00;2026:35452045.73</t>
  </si>
  <si>
    <t>2025:0.00;2026:784085.52</t>
  </si>
  <si>
    <t>2025:0.00;2026:6060000</t>
  </si>
  <si>
    <t>2025:0.00;2026:4797396</t>
  </si>
  <si>
    <t>2025:0.00;2026:2749062.05;2027:2945150.40</t>
  </si>
  <si>
    <t>2025:0.00;2026:2000000</t>
  </si>
  <si>
    <t>2025:0.00;2026:960000</t>
  </si>
  <si>
    <t>2025:0.00;2026:2600813.93</t>
  </si>
  <si>
    <t>2025:0.00;2026:16888800;2027:0.00</t>
  </si>
  <si>
    <t>2025:0.00;2026:994913.05</t>
  </si>
  <si>
    <t>2025:0.00;2026:3613500</t>
  </si>
  <si>
    <t>2025:0.00;2026:686000.16</t>
  </si>
  <si>
    <t>2025:0.00;2026:32070639.18</t>
  </si>
  <si>
    <t>2025:0.00;2026:41107973.54</t>
  </si>
  <si>
    <t>2025:0.00;2026:4620000;2027:0.00</t>
  </si>
  <si>
    <t>2025:0.00;2026:78061162.82</t>
  </si>
  <si>
    <t>2025:0.00;2026:35538856.58</t>
  </si>
  <si>
    <t>2025.1022</t>
  </si>
  <si>
    <t>2025.1023</t>
  </si>
  <si>
    <t>2025.1024</t>
  </si>
  <si>
    <t>2025.1025</t>
  </si>
  <si>
    <t>2025.1026</t>
  </si>
  <si>
    <t>2025.1027</t>
  </si>
  <si>
    <t>2025.1028</t>
  </si>
  <si>
    <t>2025.1029</t>
  </si>
  <si>
    <t>2025.1030</t>
  </si>
  <si>
    <t>2025.1031</t>
  </si>
  <si>
    <t>2025.1032</t>
  </si>
  <si>
    <t>2025.1033</t>
  </si>
  <si>
    <t>2025.1034</t>
  </si>
  <si>
    <t>2025.1035</t>
  </si>
  <si>
    <t>2025.1036</t>
  </si>
  <si>
    <t>2025.1037</t>
  </si>
  <si>
    <t>2025.1038</t>
  </si>
  <si>
    <t>2025.1039</t>
  </si>
  <si>
    <t>2025.1040</t>
  </si>
  <si>
    <t>2025.1041</t>
  </si>
  <si>
    <t>2025.1042</t>
  </si>
  <si>
    <t>2025.1043</t>
  </si>
  <si>
    <t>2025.1044</t>
  </si>
  <si>
    <t>2025.1045</t>
  </si>
  <si>
    <t>2025.1046</t>
  </si>
  <si>
    <t>2025.1047</t>
  </si>
  <si>
    <t>2025.1048</t>
  </si>
  <si>
    <t>2025.1049</t>
  </si>
  <si>
    <t>2025.1050</t>
  </si>
  <si>
    <t>2025.1051</t>
  </si>
  <si>
    <t>2025.1052</t>
  </si>
  <si>
    <t>2025.1053</t>
  </si>
  <si>
    <t>2025.1054</t>
  </si>
  <si>
    <t>2025.1055</t>
  </si>
  <si>
    <t>2025.1056</t>
  </si>
  <si>
    <t>2025.1057</t>
  </si>
  <si>
    <t>2025.1058</t>
  </si>
  <si>
    <t>2025.1059</t>
  </si>
  <si>
    <t>Поставка запасных частей к легковым автомобилям иностранных марок для нужд филиала АО "Россети Тюмень" Когалымские электрические сети.</t>
  </si>
  <si>
    <t>Поставка свай винтовых сварных для нужд филиала АО "Россети Тюмень" Тюменские электрические сети.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</si>
</sst>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_р_._-;\-* #,##0.00_р_._-;_-* &quot;-&quot;??_р_._-;_-@_-"/>
    <numFmt numFmtId="166" formatCode="_-* #,##0.00&quot;р.&quot;_-;\-* #,##0.00&quot;р.&quot;_-;_-* &quot;-&quot;??&quot;р.&quot;_-;_-@_-"/>
    <numFmt numFmtId="167" formatCode="#,##0.0"/>
    <numFmt numFmtId="168" formatCode="#,##0_р_."/>
    <numFmt numFmtId="169" formatCode="_-* #,##0.00_р_._-;\-* #,##0.00_р_._-;_-* &quot;-&quot;_р_._-;_-@_-"/>
    <numFmt numFmtId="170" formatCode="dd/mm/yy;@"/>
  </numFmts>
  <fonts count="14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22"/>
      <name val="Arial"/>
      <family val="2"/>
    </font>
    <font>
      <sz val="11"/>
      <color theme="1"/>
      <name val="Times New Roman"/>
      <family val="1"/>
      <charset val="1"/>
    </font>
    <font>
      <sz val="11"/>
      <color indexed="8"/>
      <name val="Times New Roman"/>
      <family val="1"/>
      <charset val="1"/>
    </font>
    <font>
      <b/>
      <sz val="20"/>
      <color rgb="FFFF0000"/>
      <name val="Arial"/>
      <family val="2"/>
      <charset val="204"/>
    </font>
    <font>
      <sz val="11"/>
      <name val="Arial"/>
      <family val="2"/>
    </font>
    <font>
      <sz val="11"/>
      <color theme="1"/>
      <name val="Times New Roman"/>
      <family val="1"/>
      <charset val="204"/>
    </font>
    <font>
      <sz val="10"/>
      <color theme="1"/>
      <name val="Times New Roman"/>
      <family val="1"/>
      <charset val="204"/>
    </font>
    <font>
      <sz val="10"/>
      <name val="Times New Roman"/>
      <family val="1"/>
      <charset val="204"/>
    </font>
    <font>
      <sz val="10"/>
      <name val="Arial"/>
      <family val="2"/>
      <charset val="1"/>
    </font>
    <font>
      <b/>
      <u/>
      <sz val="11"/>
      <color indexed="8"/>
      <name val="Calibri"/>
      <family val="2"/>
      <charset val="204"/>
    </font>
    <font>
      <u/>
      <sz val="11"/>
      <color indexed="8"/>
      <name val="Calibri"/>
      <family val="2"/>
      <charset val="204"/>
    </font>
    <font>
      <b/>
      <sz val="11"/>
      <color indexed="8"/>
      <name val="Calibri"/>
      <family val="2"/>
      <charset val="204"/>
    </font>
    <font>
      <u/>
      <sz val="11"/>
      <color indexed="10"/>
      <name val="Calibri"/>
      <family val="2"/>
      <charset val="204"/>
    </font>
    <font>
      <b/>
      <sz val="11"/>
      <color indexed="10"/>
      <name val="Calibri"/>
      <family val="2"/>
      <charset val="204"/>
    </font>
    <font>
      <sz val="10"/>
      <color indexed="10"/>
      <name val="Arial"/>
      <family val="2"/>
      <charset val="204"/>
    </font>
    <font>
      <b/>
      <sz val="10"/>
      <color indexed="10"/>
      <name val="Arial"/>
      <family val="2"/>
      <charset val="204"/>
    </font>
    <font>
      <sz val="11"/>
      <color indexed="62"/>
      <name val="Calibri"/>
      <family val="2"/>
      <charset val="204"/>
    </font>
    <font>
      <b/>
      <sz val="10"/>
      <name val="Arial"/>
      <family val="2"/>
      <charset val="204"/>
    </font>
    <font>
      <sz val="10"/>
      <color indexed="53"/>
      <name val="Arial"/>
      <family val="2"/>
    </font>
    <font>
      <sz val="10"/>
      <name val="Arial Cyr"/>
      <charset val="204"/>
    </font>
    <font>
      <sz val="10"/>
      <name val="Helv"/>
      <charset val="204"/>
    </font>
    <font>
      <sz val="12"/>
      <name val="Times New Roman"/>
      <family val="1"/>
      <charset val="204"/>
    </font>
    <font>
      <sz val="11"/>
      <color theme="1"/>
      <name val="Times New Roman"/>
      <family val="2"/>
      <charset val="204"/>
    </font>
    <font>
      <sz val="11"/>
      <color theme="0"/>
      <name val="Times New Roman"/>
      <family val="2"/>
      <charset val="204"/>
    </font>
    <font>
      <sz val="11"/>
      <color indexed="8"/>
      <name val="Calibri"/>
      <family val="2"/>
      <charset val="204"/>
    </font>
    <font>
      <sz val="11"/>
      <color indexed="9"/>
      <name val="Calibri"/>
      <family val="2"/>
      <charset val="204"/>
    </font>
    <font>
      <sz val="11"/>
      <color indexed="8"/>
      <name val="Times New Roman"/>
      <family val="2"/>
      <charset val="204"/>
    </font>
    <font>
      <sz val="10"/>
      <name val="Arial"/>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8"/>
      <name val="Arial"/>
      <family val="2"/>
      <charset val="204"/>
    </font>
    <font>
      <sz val="11"/>
      <color indexed="10"/>
      <name val="Calibri"/>
      <family val="2"/>
      <charset val="204"/>
    </font>
    <font>
      <sz val="11"/>
      <color indexed="17"/>
      <name val="Calibri"/>
      <family val="2"/>
      <charset val="204"/>
    </font>
    <font>
      <sz val="8"/>
      <color rgb="FF484848"/>
      <name val="Arial"/>
      <family val="2"/>
      <charset val="204"/>
    </font>
    <font>
      <sz val="11"/>
      <color theme="1"/>
      <name val="Calibri"/>
      <family val="2"/>
      <scheme val="minor"/>
    </font>
    <font>
      <sz val="10"/>
      <color rgb="FF0033CC"/>
      <name val="Times New Roman"/>
      <family val="1"/>
      <charset val="204"/>
    </font>
    <font>
      <sz val="10"/>
      <color rgb="FFFF0000"/>
      <name val="Times New Roman"/>
      <family val="1"/>
      <charset val="204"/>
    </font>
  </fonts>
  <fills count="30">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s>
  <borders count="27">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15474">
    <xf numFmtId="0" fontId="0" fillId="0" borderId="0"/>
    <xf numFmtId="0" fontId="95" fillId="0" borderId="0"/>
    <xf numFmtId="0" fontId="104" fillId="0" borderId="0"/>
    <xf numFmtId="0" fontId="94" fillId="0" borderId="0"/>
    <xf numFmtId="0" fontId="116" fillId="0" borderId="0"/>
    <xf numFmtId="165" fontId="115" fillId="0" borderId="0" applyFont="0" applyFill="0" applyBorder="0" applyAlignment="0" applyProtection="0"/>
    <xf numFmtId="0" fontId="118" fillId="0" borderId="0"/>
    <xf numFmtId="165" fontId="115" fillId="0" borderId="0" applyFont="0" applyFill="0" applyBorder="0" applyAlignment="0" applyProtection="0"/>
    <xf numFmtId="0" fontId="117" fillId="0" borderId="0"/>
    <xf numFmtId="0" fontId="116" fillId="0" borderId="0"/>
    <xf numFmtId="0" fontId="120" fillId="6" borderId="0" applyNumberFormat="0" applyBorder="0" applyAlignment="0" applyProtection="0"/>
    <xf numFmtId="0" fontId="120" fillId="7" borderId="0" applyNumberFormat="0" applyBorder="0" applyAlignment="0" applyProtection="0"/>
    <xf numFmtId="0" fontId="120" fillId="8" borderId="0" applyNumberFormat="0" applyBorder="0" applyAlignment="0" applyProtection="0"/>
    <xf numFmtId="0" fontId="120" fillId="9" borderId="0" applyNumberFormat="0" applyBorder="0" applyAlignment="0" applyProtection="0"/>
    <xf numFmtId="0" fontId="120" fillId="10" borderId="0" applyNumberFormat="0" applyBorder="0" applyAlignment="0" applyProtection="0"/>
    <xf numFmtId="0" fontId="120" fillId="11" borderId="0" applyNumberFormat="0" applyBorder="0" applyAlignment="0" applyProtection="0"/>
    <xf numFmtId="0" fontId="120" fillId="12" borderId="0" applyNumberFormat="0" applyBorder="0" applyAlignment="0" applyProtection="0"/>
    <xf numFmtId="0" fontId="120" fillId="13" borderId="0" applyNumberFormat="0" applyBorder="0" applyAlignment="0" applyProtection="0"/>
    <xf numFmtId="0" fontId="120" fillId="14" borderId="0" applyNumberFormat="0" applyBorder="0" applyAlignment="0" applyProtection="0"/>
    <xf numFmtId="0" fontId="120" fillId="9" borderId="0" applyNumberFormat="0" applyBorder="0" applyAlignment="0" applyProtection="0"/>
    <xf numFmtId="0" fontId="120" fillId="12" borderId="0" applyNumberFormat="0" applyBorder="0" applyAlignment="0" applyProtection="0"/>
    <xf numFmtId="0" fontId="120" fillId="15" borderId="0" applyNumberFormat="0" applyBorder="0" applyAlignment="0" applyProtection="0"/>
    <xf numFmtId="0" fontId="121" fillId="16" borderId="0" applyNumberFormat="0" applyBorder="0" applyAlignment="0" applyProtection="0"/>
    <xf numFmtId="0" fontId="121" fillId="13" borderId="0" applyNumberFormat="0" applyBorder="0" applyAlignment="0" applyProtection="0"/>
    <xf numFmtId="0" fontId="121" fillId="14" borderId="0" applyNumberFormat="0" applyBorder="0" applyAlignment="0" applyProtection="0"/>
    <xf numFmtId="0" fontId="121" fillId="17" borderId="0" applyNumberFormat="0" applyBorder="0" applyAlignment="0" applyProtection="0"/>
    <xf numFmtId="0" fontId="121" fillId="18" borderId="0" applyNumberFormat="0" applyBorder="0" applyAlignment="0" applyProtection="0"/>
    <xf numFmtId="0" fontId="121" fillId="19" borderId="0" applyNumberFormat="0" applyBorder="0" applyAlignment="0" applyProtection="0"/>
    <xf numFmtId="0" fontId="122" fillId="0" borderId="0"/>
    <xf numFmtId="0" fontId="115" fillId="0" borderId="0"/>
    <xf numFmtId="0" fontId="121" fillId="20" borderId="0" applyNumberFormat="0" applyBorder="0" applyAlignment="0" applyProtection="0"/>
    <xf numFmtId="0" fontId="121" fillId="21" borderId="0" applyNumberFormat="0" applyBorder="0" applyAlignment="0" applyProtection="0"/>
    <xf numFmtId="0" fontId="121" fillId="22" borderId="0" applyNumberFormat="0" applyBorder="0" applyAlignment="0" applyProtection="0"/>
    <xf numFmtId="0" fontId="121" fillId="17" borderId="0" applyNumberFormat="0" applyBorder="0" applyAlignment="0" applyProtection="0"/>
    <xf numFmtId="0" fontId="119" fillId="5" borderId="0" applyNumberFormat="0" applyBorder="0" applyAlignment="0" applyProtection="0"/>
    <xf numFmtId="0" fontId="121" fillId="18" borderId="0" applyNumberFormat="0" applyBorder="0" applyAlignment="0" applyProtection="0"/>
    <xf numFmtId="0" fontId="121" fillId="23" borderId="0" applyNumberFormat="0" applyBorder="0" applyAlignment="0" applyProtection="0"/>
    <xf numFmtId="0" fontId="112" fillId="11" borderId="18" applyNumberFormat="0" applyAlignment="0" applyProtection="0"/>
    <xf numFmtId="0" fontId="124" fillId="24" borderId="14" applyNumberFormat="0" applyAlignment="0" applyProtection="0"/>
    <xf numFmtId="0" fontId="125" fillId="24" borderId="18" applyNumberFormat="0" applyAlignment="0" applyProtection="0"/>
    <xf numFmtId="166" fontId="115" fillId="0" borderId="0" applyFont="0" applyFill="0" applyBorder="0" applyAlignment="0" applyProtection="0"/>
    <xf numFmtId="0" fontId="126" fillId="0" borderId="19" applyNumberFormat="0" applyFill="0" applyAlignment="0" applyProtection="0"/>
    <xf numFmtId="0" fontId="127" fillId="0" borderId="20" applyNumberFormat="0" applyFill="0" applyAlignment="0" applyProtection="0"/>
    <xf numFmtId="0" fontId="128" fillId="0" borderId="21" applyNumberFormat="0" applyFill="0" applyAlignment="0" applyProtection="0"/>
    <xf numFmtId="0" fontId="128" fillId="0" borderId="0" applyNumberFormat="0" applyFill="0" applyBorder="0" applyAlignment="0" applyProtection="0"/>
    <xf numFmtId="0" fontId="107" fillId="0" borderId="22" applyNumberFormat="0" applyFill="0" applyAlignment="0" applyProtection="0"/>
    <xf numFmtId="0" fontId="129" fillId="25" borderId="23" applyNumberFormat="0" applyAlignment="0" applyProtection="0"/>
    <xf numFmtId="0" fontId="130" fillId="0" borderId="0" applyNumberFormat="0" applyFill="0" applyBorder="0" applyAlignment="0" applyProtection="0"/>
    <xf numFmtId="0" fontId="131" fillId="26" borderId="0" applyNumberFormat="0" applyBorder="0" applyAlignment="0" applyProtection="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15" fillId="0" borderId="0"/>
    <xf numFmtId="0" fontId="115" fillId="0" borderId="0"/>
    <xf numFmtId="0" fontId="115" fillId="0" borderId="0"/>
    <xf numFmtId="0" fontId="115" fillId="0" borderId="0"/>
    <xf numFmtId="0" fontId="123" fillId="0" borderId="0"/>
    <xf numFmtId="0" fontId="115" fillId="0" borderId="0"/>
    <xf numFmtId="0" fontId="132" fillId="0" borderId="0"/>
    <xf numFmtId="0" fontId="123" fillId="0" borderId="0"/>
    <xf numFmtId="0" fontId="115" fillId="0" borderId="0"/>
    <xf numFmtId="0" fontId="123"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33" fillId="0" borderId="0"/>
    <xf numFmtId="0" fontId="123" fillId="0" borderId="0"/>
    <xf numFmtId="0" fontId="123"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17" fillId="0" borderId="0"/>
    <xf numFmtId="0" fontId="123" fillId="0" borderId="0"/>
    <xf numFmtId="0" fontId="123" fillId="0" borderId="0"/>
    <xf numFmtId="0" fontId="123" fillId="0" borderId="0"/>
    <xf numFmtId="0" fontId="123"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23" fillId="0" borderId="0"/>
    <xf numFmtId="0" fontId="117" fillId="0" borderId="0"/>
    <xf numFmtId="0" fontId="123" fillId="0" borderId="0"/>
    <xf numFmtId="0" fontId="123" fillId="0" borderId="0"/>
    <xf numFmtId="0" fontId="115" fillId="0" borderId="0"/>
    <xf numFmtId="0" fontId="115" fillId="0" borderId="0"/>
    <xf numFmtId="0" fontId="115" fillId="0" borderId="0"/>
    <xf numFmtId="0" fontId="115" fillId="0" borderId="0"/>
    <xf numFmtId="0" fontId="94" fillId="0" borderId="0"/>
    <xf numFmtId="0" fontId="117"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15" fillId="0" borderId="0"/>
    <xf numFmtId="0" fontId="115"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34" fillId="7" borderId="0" applyNumberFormat="0" applyBorder="0" applyAlignment="0" applyProtection="0"/>
    <xf numFmtId="0" fontId="135" fillId="0" borderId="0" applyNumberFormat="0" applyFill="0" applyBorder="0" applyAlignment="0" applyProtection="0"/>
    <xf numFmtId="0" fontId="115" fillId="27" borderId="24" applyNumberFormat="0" applyFont="0" applyAlignment="0" applyProtection="0"/>
    <xf numFmtId="9" fontId="115" fillId="0" borderId="0" applyFont="0" applyFill="0" applyBorder="0" applyAlignment="0" applyProtection="0"/>
    <xf numFmtId="9" fontId="118" fillId="0" borderId="0" applyFont="0" applyFill="0" applyBorder="0" applyAlignment="0" applyProtection="0"/>
    <xf numFmtId="0" fontId="136" fillId="0" borderId="25" applyNumberFormat="0" applyFill="0" applyAlignment="0" applyProtection="0"/>
    <xf numFmtId="168" fontId="137" fillId="0" borderId="0">
      <alignment vertical="top"/>
    </xf>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168" fontId="137" fillId="0" borderId="0">
      <alignment vertical="top"/>
    </xf>
    <xf numFmtId="0" fontId="116" fillId="0" borderId="0"/>
    <xf numFmtId="0" fontId="116" fillId="0" borderId="0"/>
    <xf numFmtId="38" fontId="137" fillId="0" borderId="0">
      <alignment vertical="top"/>
    </xf>
    <xf numFmtId="167" fontId="137" fillId="0" borderId="0">
      <alignment vertical="top"/>
    </xf>
    <xf numFmtId="0" fontId="116" fillId="0" borderId="0"/>
    <xf numFmtId="169" fontId="137" fillId="0" borderId="0">
      <alignment vertical="top"/>
    </xf>
    <xf numFmtId="167" fontId="137" fillId="0" borderId="0">
      <alignment vertical="top"/>
    </xf>
    <xf numFmtId="167" fontId="137" fillId="0" borderId="0">
      <alignment vertical="top"/>
    </xf>
    <xf numFmtId="0" fontId="116" fillId="0" borderId="0"/>
    <xf numFmtId="167" fontId="137" fillId="0" borderId="0">
      <alignment vertical="top"/>
    </xf>
    <xf numFmtId="0" fontId="116" fillId="0" borderId="0"/>
    <xf numFmtId="0" fontId="116" fillId="0" borderId="0"/>
    <xf numFmtId="0" fontId="116" fillId="0" borderId="0"/>
    <xf numFmtId="0" fontId="116" fillId="0" borderId="0"/>
    <xf numFmtId="38" fontId="137" fillId="0" borderId="0">
      <alignment vertical="top"/>
    </xf>
    <xf numFmtId="0" fontId="138" fillId="0" borderId="0" applyNumberForma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5" fontId="123" fillId="0" borderId="0" applyFont="0" applyFill="0" applyBorder="0" applyAlignment="0" applyProtection="0"/>
    <xf numFmtId="165" fontId="118" fillId="0" borderId="0" applyFont="0" applyFill="0" applyBorder="0" applyAlignment="0" applyProtection="0"/>
    <xf numFmtId="164" fontId="123" fillId="0" borderId="0" applyFont="0" applyFill="0" applyBorder="0" applyAlignment="0" applyProtection="0"/>
    <xf numFmtId="165" fontId="122" fillId="0" borderId="0" applyFont="0" applyFill="0" applyBorder="0" applyAlignment="0" applyProtection="0"/>
    <xf numFmtId="165" fontId="122" fillId="0" borderId="0" applyFont="0" applyFill="0" applyBorder="0" applyAlignment="0" applyProtection="0"/>
    <xf numFmtId="165" fontId="122"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0" fontId="139" fillId="8" borderId="0" applyNumberFormat="0" applyBorder="0" applyAlignment="0" applyProtection="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38" fontId="137" fillId="0" borderId="0">
      <alignment vertical="top"/>
    </xf>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8">
    <xf numFmtId="0" fontId="0" fillId="0" borderId="0" xfId="0"/>
    <xf numFmtId="49" fontId="0" fillId="0" borderId="0" xfId="0" applyNumberFormat="1"/>
    <xf numFmtId="49" fontId="0" fillId="0" borderId="0" xfId="0" applyNumberFormat="1" applyFill="1"/>
    <xf numFmtId="49" fontId="0" fillId="0" borderId="0" xfId="0" applyNumberFormat="1" applyFill="1" applyAlignment="1">
      <alignment horizontal="center" vertical="center"/>
    </xf>
    <xf numFmtId="49" fontId="0" fillId="0" borderId="0" xfId="0" applyNumberFormat="1" applyBorder="1" applyAlignment="1">
      <alignment horizontal="center"/>
    </xf>
    <xf numFmtId="49" fontId="0" fillId="0" borderId="0" xfId="0" applyNumberFormat="1" applyFill="1" applyBorder="1" applyAlignment="1">
      <alignment horizontal="center"/>
    </xf>
    <xf numFmtId="49" fontId="99" fillId="0" borderId="0" xfId="0" applyNumberFormat="1" applyFont="1"/>
    <xf numFmtId="49" fontId="100" fillId="0" borderId="2" xfId="0" applyNumberFormat="1" applyFont="1" applyBorder="1" applyAlignment="1">
      <alignment horizontal="center" vertical="center"/>
    </xf>
    <xf numFmtId="0" fontId="101" fillId="2" borderId="2" xfId="0" applyFont="1" applyFill="1" applyBorder="1" applyAlignment="1">
      <alignment horizontal="center" vertical="center" wrapText="1"/>
    </xf>
    <xf numFmtId="49" fontId="100" fillId="0" borderId="2" xfId="0" applyNumberFormat="1" applyFont="1" applyBorder="1" applyAlignment="1">
      <alignment horizontal="center" vertical="center" wrapText="1"/>
    </xf>
    <xf numFmtId="4" fontId="101" fillId="0" borderId="2" xfId="0" applyNumberFormat="1" applyFont="1" applyFill="1" applyBorder="1" applyAlignment="1">
      <alignment horizontal="right" vertical="center" wrapText="1"/>
    </xf>
    <xf numFmtId="4" fontId="101" fillId="0" borderId="2" xfId="1" applyNumberFormat="1" applyFont="1" applyFill="1" applyBorder="1" applyAlignment="1">
      <alignment horizontal="right" vertical="center" wrapText="1"/>
    </xf>
    <xf numFmtId="49" fontId="0" fillId="0" borderId="2" xfId="0" applyNumberFormat="1" applyFill="1" applyBorder="1" applyAlignment="1">
      <alignment wrapText="1"/>
    </xf>
    <xf numFmtId="49" fontId="0" fillId="0" borderId="15" xfId="0" applyNumberFormat="1" applyBorder="1" applyAlignment="1">
      <alignment horizontal="center" vertical="center"/>
    </xf>
    <xf numFmtId="49" fontId="100" fillId="0" borderId="0" xfId="0" applyNumberFormat="1" applyFont="1"/>
    <xf numFmtId="49" fontId="0" fillId="0" borderId="0" xfId="0" applyNumberFormat="1" applyFill="1" applyAlignment="1">
      <alignment wrapText="1"/>
    </xf>
    <xf numFmtId="49" fontId="0" fillId="0" borderId="0" xfId="0" applyNumberFormat="1" applyAlignment="1">
      <alignment horizontal="center" vertical="center"/>
    </xf>
    <xf numFmtId="0" fontId="97" fillId="0" borderId="17" xfId="0" applyFont="1" applyFill="1" applyBorder="1" applyAlignment="1">
      <alignment horizontal="center" vertical="center"/>
    </xf>
    <xf numFmtId="0" fontId="98" fillId="0" borderId="17" xfId="0" applyFont="1" applyFill="1" applyBorder="1" applyAlignment="1">
      <alignment horizontal="center" vertical="center"/>
    </xf>
    <xf numFmtId="0" fontId="98" fillId="0" borderId="2" xfId="0" applyFont="1" applyFill="1" applyBorder="1" applyAlignment="1">
      <alignment horizontal="center" vertical="center"/>
    </xf>
    <xf numFmtId="49" fontId="0" fillId="0" borderId="0" xfId="0" applyNumberFormat="1" applyBorder="1"/>
    <xf numFmtId="49" fontId="103" fillId="0" borderId="2" xfId="0" applyNumberFormat="1" applyFont="1" applyFill="1" applyBorder="1" applyAlignment="1">
      <alignment horizontal="center" vertical="center"/>
    </xf>
    <xf numFmtId="0" fontId="103" fillId="0" borderId="2" xfId="0" applyFont="1" applyFill="1" applyBorder="1" applyAlignment="1">
      <alignment horizontal="center" vertical="center" wrapText="1"/>
    </xf>
    <xf numFmtId="0" fontId="103" fillId="0" borderId="2" xfId="0" quotePrefix="1" applyFont="1" applyFill="1" applyBorder="1" applyAlignment="1">
      <alignment horizontal="center" vertical="center" wrapText="1"/>
    </xf>
    <xf numFmtId="4" fontId="103" fillId="0" borderId="2" xfId="0" applyNumberFormat="1" applyFont="1" applyFill="1" applyBorder="1" applyAlignment="1">
      <alignment horizontal="right" vertical="center" wrapText="1"/>
    </xf>
    <xf numFmtId="49" fontId="103" fillId="0" borderId="2" xfId="0" applyNumberFormat="1" applyFont="1" applyFill="1" applyBorder="1" applyAlignment="1">
      <alignment horizontal="center" vertical="center" wrapText="1"/>
    </xf>
    <xf numFmtId="49" fontId="103" fillId="0" borderId="2" xfId="0" applyNumberFormat="1" applyFont="1" applyFill="1" applyBorder="1" applyAlignment="1">
      <alignment horizontal="left" vertical="center"/>
    </xf>
    <xf numFmtId="0" fontId="102" fillId="2" borderId="2" xfId="0" quotePrefix="1" applyFont="1" applyFill="1" applyBorder="1" applyAlignment="1">
      <alignment horizontal="center" vertical="center" wrapText="1"/>
    </xf>
    <xf numFmtId="0" fontId="97" fillId="0" borderId="2" xfId="0" applyFont="1" applyBorder="1" applyAlignment="1">
      <alignment horizontal="center" vertical="center"/>
    </xf>
    <xf numFmtId="0" fontId="98" fillId="0" borderId="2" xfId="0" applyFont="1" applyBorder="1" applyAlignment="1">
      <alignment horizontal="center" vertical="center"/>
    </xf>
    <xf numFmtId="0" fontId="0" fillId="0" borderId="2" xfId="0" applyFont="1" applyBorder="1" applyAlignment="1">
      <alignment wrapText="1"/>
    </xf>
    <xf numFmtId="0" fontId="0" fillId="0" borderId="2" xfId="0" applyBorder="1" applyAlignment="1">
      <alignment wrapText="1"/>
    </xf>
    <xf numFmtId="0" fontId="0" fillId="3" borderId="0" xfId="0" applyFill="1"/>
    <xf numFmtId="0" fontId="0" fillId="4" borderId="0" xfId="0" applyFill="1"/>
    <xf numFmtId="0" fontId="110" fillId="0" borderId="0" xfId="0" applyFont="1"/>
    <xf numFmtId="0" fontId="0" fillId="0" borderId="0" xfId="0" applyFont="1"/>
    <xf numFmtId="0" fontId="114" fillId="0" borderId="0" xfId="0" applyFont="1"/>
    <xf numFmtId="0" fontId="0" fillId="0" borderId="0" xfId="0" applyAlignment="1">
      <alignment horizontal="left" vertical="center" wrapText="1" indent="1"/>
    </xf>
    <xf numFmtId="0" fontId="0" fillId="0" borderId="0" xfId="0" applyAlignment="1">
      <alignment horizontal="left" vertical="top" wrapText="1" indent="1"/>
    </xf>
    <xf numFmtId="0" fontId="0" fillId="0" borderId="2" xfId="0" applyBorder="1"/>
    <xf numFmtId="0" fontId="0" fillId="0" borderId="0" xfId="0" applyFill="1"/>
    <xf numFmtId="0" fontId="140" fillId="0" borderId="0" xfId="0" applyFont="1" applyAlignment="1">
      <alignment vertical="center" wrapText="1"/>
    </xf>
    <xf numFmtId="49" fontId="0" fillId="0" borderId="0" xfId="0" applyNumberFormat="1" applyFill="1" applyBorder="1"/>
    <xf numFmtId="0" fontId="103" fillId="0" borderId="2" xfId="0" applyNumberFormat="1" applyFont="1" applyFill="1" applyBorder="1" applyAlignment="1">
      <alignment horizontal="center" vertical="center"/>
    </xf>
    <xf numFmtId="0" fontId="102" fillId="0" borderId="2" xfId="0" applyFont="1" applyBorder="1" applyAlignment="1">
      <alignment horizontal="center" vertical="center" wrapText="1"/>
    </xf>
    <xf numFmtId="0" fontId="102" fillId="0" borderId="2" xfId="0" quotePrefix="1" applyFont="1" applyBorder="1" applyAlignment="1">
      <alignment horizontal="center" vertical="center" wrapText="1"/>
    </xf>
    <xf numFmtId="49" fontId="102" fillId="2" borderId="2" xfId="0" applyNumberFormat="1" applyFont="1" applyFill="1" applyBorder="1" applyAlignment="1">
      <alignment horizontal="center" vertical="center" wrapText="1"/>
    </xf>
    <xf numFmtId="49" fontId="102" fillId="0" borderId="2" xfId="0" applyNumberFormat="1" applyFont="1" applyBorder="1" applyAlignment="1">
      <alignment horizontal="center" vertical="center" wrapText="1"/>
    </xf>
    <xf numFmtId="4" fontId="102" fillId="0" borderId="2" xfId="0" applyNumberFormat="1" applyFont="1" applyFill="1" applyBorder="1" applyAlignment="1">
      <alignment horizontal="right" vertical="center" wrapText="1"/>
    </xf>
    <xf numFmtId="4" fontId="102" fillId="0" borderId="2" xfId="0" applyNumberFormat="1" applyFont="1" applyFill="1" applyBorder="1" applyAlignment="1">
      <alignment horizontal="center" vertical="center"/>
    </xf>
    <xf numFmtId="0" fontId="102" fillId="2" borderId="2" xfId="0" applyFont="1" applyFill="1" applyBorder="1" applyAlignment="1">
      <alignment horizontal="center" vertical="center" wrapText="1"/>
    </xf>
    <xf numFmtId="0" fontId="102" fillId="0" borderId="2" xfId="12542" quotePrefix="1" applyFont="1" applyBorder="1" applyAlignment="1">
      <alignment horizontal="center" vertical="center" wrapText="1"/>
    </xf>
    <xf numFmtId="49" fontId="102" fillId="2" borderId="2" xfId="12542" applyNumberFormat="1" applyFont="1" applyFill="1" applyBorder="1" applyAlignment="1">
      <alignment horizontal="center" vertical="center" wrapText="1"/>
    </xf>
    <xf numFmtId="49" fontId="102" fillId="0" borderId="2" xfId="12542" applyNumberFormat="1" applyFont="1" applyBorder="1" applyAlignment="1">
      <alignment horizontal="center" vertical="center" wrapText="1"/>
    </xf>
    <xf numFmtId="4" fontId="102" fillId="0" borderId="2" xfId="12542" applyNumberFormat="1" applyFont="1" applyFill="1" applyBorder="1" applyAlignment="1">
      <alignment horizontal="right" vertical="center" wrapText="1"/>
    </xf>
    <xf numFmtId="0" fontId="102" fillId="0" borderId="2" xfId="12697" quotePrefix="1" applyFont="1" applyBorder="1" applyAlignment="1">
      <alignment horizontal="center" vertical="center" wrapText="1"/>
    </xf>
    <xf numFmtId="49" fontId="102" fillId="2" borderId="2" xfId="12697" applyNumberFormat="1" applyFont="1" applyFill="1" applyBorder="1" applyAlignment="1">
      <alignment horizontal="center" vertical="center" wrapText="1"/>
    </xf>
    <xf numFmtId="49" fontId="102" fillId="0" borderId="2" xfId="12697" applyNumberFormat="1" applyFont="1" applyBorder="1" applyAlignment="1">
      <alignment horizontal="center" vertical="center" wrapText="1"/>
    </xf>
    <xf numFmtId="4" fontId="102" fillId="0" borderId="2" xfId="12697" applyNumberFormat="1" applyFont="1" applyFill="1" applyBorder="1" applyAlignment="1">
      <alignment horizontal="right" vertical="center" wrapText="1"/>
    </xf>
    <xf numFmtId="0" fontId="102" fillId="0" borderId="2" xfId="12845" quotePrefix="1" applyFont="1" applyFill="1" applyBorder="1" applyAlignment="1">
      <alignment horizontal="center" vertical="center" wrapText="1"/>
    </xf>
    <xf numFmtId="0" fontId="102" fillId="0" borderId="2" xfId="12798" quotePrefix="1" applyFont="1" applyBorder="1" applyAlignment="1">
      <alignment horizontal="center" vertical="center" wrapText="1"/>
    </xf>
    <xf numFmtId="49" fontId="102" fillId="2" borderId="2" xfId="12798" applyNumberFormat="1" applyFont="1" applyFill="1" applyBorder="1" applyAlignment="1">
      <alignment horizontal="center" vertical="center" wrapText="1"/>
    </xf>
    <xf numFmtId="49" fontId="102" fillId="0" borderId="2" xfId="12798" applyNumberFormat="1" applyFont="1" applyBorder="1" applyAlignment="1">
      <alignment horizontal="center" vertical="center" wrapText="1"/>
    </xf>
    <xf numFmtId="4" fontId="102" fillId="0" borderId="2" xfId="12798" applyNumberFormat="1" applyFont="1" applyFill="1" applyBorder="1" applyAlignment="1">
      <alignment horizontal="right" vertical="center" wrapText="1"/>
    </xf>
    <xf numFmtId="0" fontId="102" fillId="0" borderId="2" xfId="12900" quotePrefix="1" applyFont="1" applyBorder="1" applyAlignment="1">
      <alignment horizontal="center" vertical="center" wrapText="1"/>
    </xf>
    <xf numFmtId="49" fontId="102" fillId="2" borderId="2" xfId="12900" applyNumberFormat="1" applyFont="1" applyFill="1" applyBorder="1" applyAlignment="1">
      <alignment horizontal="center" vertical="center" wrapText="1"/>
    </xf>
    <xf numFmtId="49" fontId="102" fillId="0" borderId="2" xfId="12900" applyNumberFormat="1" applyFont="1" applyBorder="1" applyAlignment="1">
      <alignment horizontal="center" vertical="center" wrapText="1"/>
    </xf>
    <xf numFmtId="4" fontId="102" fillId="0" borderId="2" xfId="12900" applyNumberFormat="1" applyFont="1" applyFill="1" applyBorder="1" applyAlignment="1">
      <alignment horizontal="right" vertical="center" wrapText="1"/>
    </xf>
    <xf numFmtId="0" fontId="102" fillId="0" borderId="2" xfId="12798" quotePrefix="1" applyFont="1" applyFill="1" applyBorder="1" applyAlignment="1">
      <alignment horizontal="center" vertical="center" wrapText="1"/>
    </xf>
    <xf numFmtId="0" fontId="102" fillId="0" borderId="2" xfId="12643" quotePrefix="1" applyFont="1" applyFill="1" applyBorder="1" applyAlignment="1">
      <alignment horizontal="center" vertical="center" wrapText="1"/>
    </xf>
    <xf numFmtId="0" fontId="102" fillId="0" borderId="2" xfId="12846" quotePrefix="1" applyFont="1" applyFill="1" applyBorder="1" applyAlignment="1">
      <alignment horizontal="center" vertical="center" wrapText="1"/>
    </xf>
    <xf numFmtId="0" fontId="102" fillId="0" borderId="2" xfId="12947" quotePrefix="1" applyFont="1" applyFill="1" applyBorder="1" applyAlignment="1">
      <alignment horizontal="center" vertical="center" wrapText="1"/>
    </xf>
    <xf numFmtId="49" fontId="102" fillId="0" borderId="2" xfId="0" quotePrefix="1" applyNumberFormat="1" applyFont="1" applyFill="1" applyBorder="1" applyAlignment="1">
      <alignment horizontal="center" vertical="center" wrapText="1"/>
    </xf>
    <xf numFmtId="0" fontId="102" fillId="0" borderId="2" xfId="13001" quotePrefix="1" applyFont="1" applyBorder="1" applyAlignment="1">
      <alignment horizontal="center" vertical="center" wrapText="1"/>
    </xf>
    <xf numFmtId="4" fontId="102" fillId="0" borderId="2" xfId="13001" applyNumberFormat="1" applyFont="1" applyFill="1" applyBorder="1" applyAlignment="1">
      <alignment horizontal="right" vertical="center" wrapText="1"/>
    </xf>
    <xf numFmtId="49" fontId="102" fillId="2" borderId="2" xfId="13001" applyNumberFormat="1" applyFont="1" applyFill="1" applyBorder="1" applyAlignment="1">
      <alignment horizontal="center" vertical="center" wrapText="1"/>
    </xf>
    <xf numFmtId="49" fontId="102" fillId="0" borderId="2" xfId="13001" applyNumberFormat="1" applyFont="1" applyBorder="1" applyAlignment="1">
      <alignment horizontal="center" vertical="center" wrapText="1"/>
    </xf>
    <xf numFmtId="0" fontId="102" fillId="0" borderId="2" xfId="13048" quotePrefix="1" applyFont="1" applyBorder="1" applyAlignment="1">
      <alignment horizontal="center" vertical="center" wrapText="1"/>
    </xf>
    <xf numFmtId="0" fontId="102" fillId="0" borderId="2" xfId="13102" quotePrefix="1" applyFont="1" applyBorder="1" applyAlignment="1">
      <alignment horizontal="center" vertical="center" wrapText="1"/>
    </xf>
    <xf numFmtId="49" fontId="102" fillId="2" borderId="2" xfId="13102" applyNumberFormat="1" applyFont="1" applyFill="1" applyBorder="1" applyAlignment="1">
      <alignment horizontal="center" vertical="center" wrapText="1"/>
    </xf>
    <xf numFmtId="49" fontId="102" fillId="0" borderId="2" xfId="13102" applyNumberFormat="1" applyFont="1" applyBorder="1" applyAlignment="1">
      <alignment horizontal="center" vertical="center" wrapText="1"/>
    </xf>
    <xf numFmtId="4" fontId="102" fillId="0" borderId="2" xfId="13102" applyNumberFormat="1" applyFont="1" applyFill="1" applyBorder="1" applyAlignment="1">
      <alignment horizontal="right" vertical="center" wrapText="1"/>
    </xf>
    <xf numFmtId="0" fontId="102" fillId="0" borderId="2" xfId="13149" quotePrefix="1" applyFont="1" applyBorder="1" applyAlignment="1">
      <alignment horizontal="center" vertical="center" wrapText="1"/>
    </xf>
    <xf numFmtId="0" fontId="102" fillId="0" borderId="2" xfId="13203" quotePrefix="1" applyFont="1" applyBorder="1" applyAlignment="1">
      <alignment horizontal="center" vertical="center" wrapText="1"/>
    </xf>
    <xf numFmtId="49" fontId="102" fillId="2" borderId="2" xfId="13203" applyNumberFormat="1" applyFont="1" applyFill="1" applyBorder="1" applyAlignment="1">
      <alignment horizontal="center" vertical="center" wrapText="1"/>
    </xf>
    <xf numFmtId="49" fontId="102" fillId="0" borderId="2" xfId="13203" applyNumberFormat="1" applyFont="1" applyBorder="1" applyAlignment="1">
      <alignment horizontal="center" vertical="center" wrapText="1"/>
    </xf>
    <xf numFmtId="4" fontId="102" fillId="0" borderId="2" xfId="13203" applyNumberFormat="1" applyFont="1" applyFill="1" applyBorder="1" applyAlignment="1">
      <alignment horizontal="right" vertical="center" wrapText="1"/>
    </xf>
    <xf numFmtId="49" fontId="102" fillId="2" borderId="2" xfId="0" quotePrefix="1" applyNumberFormat="1" applyFont="1" applyFill="1" applyBorder="1" applyAlignment="1">
      <alignment horizontal="center" vertical="center" wrapText="1"/>
    </xf>
    <xf numFmtId="0" fontId="102" fillId="0" borderId="2" xfId="13250" quotePrefix="1" applyFont="1" applyBorder="1" applyAlignment="1">
      <alignment horizontal="center" vertical="center" wrapText="1"/>
    </xf>
    <xf numFmtId="0" fontId="102" fillId="0" borderId="2" xfId="13304" quotePrefix="1" applyFont="1" applyBorder="1" applyAlignment="1">
      <alignment horizontal="center" vertical="center" wrapText="1"/>
    </xf>
    <xf numFmtId="49" fontId="102" fillId="2" borderId="2" xfId="13304" applyNumberFormat="1" applyFont="1" applyFill="1" applyBorder="1" applyAlignment="1">
      <alignment horizontal="center" vertical="center" wrapText="1"/>
    </xf>
    <xf numFmtId="49" fontId="102" fillId="0" borderId="2" xfId="13304" applyNumberFormat="1" applyFont="1" applyBorder="1" applyAlignment="1">
      <alignment horizontal="center" vertical="center" wrapText="1"/>
    </xf>
    <xf numFmtId="4" fontId="102" fillId="0" borderId="2" xfId="13304" applyNumberFormat="1" applyFont="1" applyFill="1" applyBorder="1" applyAlignment="1">
      <alignment horizontal="right" vertical="center" wrapText="1"/>
    </xf>
    <xf numFmtId="0" fontId="102" fillId="0" borderId="2" xfId="13304" quotePrefix="1" applyFont="1" applyBorder="1" applyAlignment="1">
      <alignment horizontal="center" vertical="center" wrapText="1"/>
    </xf>
    <xf numFmtId="49" fontId="102" fillId="2" borderId="2" xfId="13304" applyNumberFormat="1" applyFont="1" applyFill="1" applyBorder="1" applyAlignment="1">
      <alignment horizontal="center" vertical="center" wrapText="1"/>
    </xf>
    <xf numFmtId="4" fontId="102" fillId="0" borderId="2" xfId="13304" applyNumberFormat="1" applyFont="1" applyFill="1" applyBorder="1" applyAlignment="1">
      <alignment horizontal="right" vertical="center" wrapText="1"/>
    </xf>
    <xf numFmtId="1" fontId="103" fillId="0" borderId="2" xfId="0" applyNumberFormat="1" applyFont="1" applyFill="1" applyBorder="1" applyAlignment="1">
      <alignment horizontal="center" vertical="center" wrapText="1"/>
    </xf>
    <xf numFmtId="170" fontId="103" fillId="0" borderId="2" xfId="0" applyNumberFormat="1" applyFont="1" applyFill="1" applyBorder="1" applyAlignment="1">
      <alignment horizontal="center" vertical="center" wrapText="1"/>
    </xf>
    <xf numFmtId="170" fontId="103" fillId="0" borderId="2" xfId="0" applyNumberFormat="1" applyFont="1" applyFill="1" applyBorder="1" applyAlignment="1">
      <alignment horizontal="left" vertical="center"/>
    </xf>
    <xf numFmtId="170" fontId="103" fillId="0" borderId="2" xfId="0" applyNumberFormat="1" applyFont="1" applyFill="1" applyBorder="1" applyAlignment="1">
      <alignment horizontal="left" vertical="center" wrapText="1"/>
    </xf>
    <xf numFmtId="0" fontId="102" fillId="0" borderId="2" xfId="13351" quotePrefix="1" applyFont="1" applyBorder="1" applyAlignment="1">
      <alignment horizontal="center" vertical="center" wrapText="1"/>
    </xf>
    <xf numFmtId="0" fontId="102" fillId="0" borderId="2" xfId="13405" quotePrefix="1" applyFont="1" applyBorder="1" applyAlignment="1">
      <alignment horizontal="center" vertical="center" wrapText="1"/>
    </xf>
    <xf numFmtId="49" fontId="102" fillId="2" borderId="2" xfId="13405" applyNumberFormat="1" applyFont="1" applyFill="1" applyBorder="1" applyAlignment="1">
      <alignment horizontal="center" vertical="center" wrapText="1"/>
    </xf>
    <xf numFmtId="4" fontId="102" fillId="0" borderId="2" xfId="13405" applyNumberFormat="1" applyFont="1" applyFill="1" applyBorder="1" applyAlignment="1">
      <alignment horizontal="right" vertical="center" wrapText="1"/>
    </xf>
    <xf numFmtId="49" fontId="102" fillId="0" borderId="2" xfId="13405" applyNumberFormat="1" applyFont="1" applyBorder="1" applyAlignment="1">
      <alignment horizontal="center" vertical="center" wrapText="1"/>
    </xf>
    <xf numFmtId="0" fontId="102" fillId="0" borderId="2" xfId="0" quotePrefix="1" applyFont="1" applyFill="1" applyBorder="1" applyAlignment="1">
      <alignment horizontal="center" vertical="center" wrapText="1"/>
    </xf>
    <xf numFmtId="49" fontId="102" fillId="0" borderId="2" xfId="0" applyNumberFormat="1" applyFont="1" applyFill="1" applyBorder="1" applyAlignment="1">
      <alignment horizontal="center" vertical="center" wrapText="1"/>
    </xf>
    <xf numFmtId="0" fontId="102" fillId="0" borderId="2" xfId="0" applyFont="1" applyFill="1" applyBorder="1" applyAlignment="1">
      <alignment horizontal="center" vertical="center" wrapText="1"/>
    </xf>
    <xf numFmtId="0" fontId="102" fillId="0" borderId="2" xfId="13452" quotePrefix="1" applyFont="1" applyBorder="1" applyAlignment="1">
      <alignment horizontal="center" vertical="center" wrapText="1"/>
    </xf>
    <xf numFmtId="0" fontId="102" fillId="0" borderId="2" xfId="13506" quotePrefix="1" applyFont="1" applyBorder="1" applyAlignment="1">
      <alignment horizontal="center" vertical="center" wrapText="1"/>
    </xf>
    <xf numFmtId="4" fontId="102" fillId="0" borderId="2" xfId="13506" applyNumberFormat="1" applyFont="1" applyFill="1" applyBorder="1" applyAlignment="1">
      <alignment horizontal="right" vertical="center" wrapText="1"/>
    </xf>
    <xf numFmtId="49" fontId="102" fillId="2" borderId="2" xfId="13506" applyNumberFormat="1" applyFont="1" applyFill="1" applyBorder="1" applyAlignment="1">
      <alignment horizontal="center" vertical="center" wrapText="1"/>
    </xf>
    <xf numFmtId="49" fontId="102" fillId="0" borderId="2" xfId="13506" applyNumberFormat="1" applyFont="1" applyBorder="1" applyAlignment="1">
      <alignment horizontal="center" vertical="center" wrapText="1"/>
    </xf>
    <xf numFmtId="0" fontId="102" fillId="0" borderId="2" xfId="13553" quotePrefix="1" applyFont="1" applyBorder="1" applyAlignment="1">
      <alignment horizontal="center" vertical="center" wrapText="1"/>
    </xf>
    <xf numFmtId="49" fontId="102" fillId="2" borderId="2" xfId="13607" applyNumberFormat="1" applyFont="1" applyFill="1" applyBorder="1" applyAlignment="1">
      <alignment horizontal="center" vertical="center" wrapText="1"/>
    </xf>
    <xf numFmtId="49" fontId="102" fillId="2" borderId="2" xfId="13607" applyNumberFormat="1" applyFont="1" applyFill="1" applyBorder="1" applyAlignment="1">
      <alignment horizontal="center" vertical="center" wrapText="1"/>
    </xf>
    <xf numFmtId="4" fontId="102" fillId="0" borderId="2" xfId="13607" applyNumberFormat="1" applyFont="1" applyFill="1" applyBorder="1" applyAlignment="1">
      <alignment horizontal="right" vertical="center" wrapText="1"/>
    </xf>
    <xf numFmtId="0" fontId="102" fillId="0" borderId="2" xfId="13607" quotePrefix="1" applyFont="1" applyBorder="1" applyAlignment="1">
      <alignment horizontal="center" vertical="center" wrapText="1"/>
    </xf>
    <xf numFmtId="49" fontId="102" fillId="2" borderId="2" xfId="13607" applyNumberFormat="1" applyFont="1" applyFill="1" applyBorder="1" applyAlignment="1">
      <alignment horizontal="center" vertical="center" wrapText="1"/>
    </xf>
    <xf numFmtId="49" fontId="102" fillId="0" borderId="2" xfId="13607" applyNumberFormat="1" applyFont="1" applyBorder="1" applyAlignment="1">
      <alignment horizontal="center" vertical="center" wrapText="1"/>
    </xf>
    <xf numFmtId="4" fontId="102" fillId="0" borderId="2" xfId="13607" applyNumberFormat="1" applyFont="1" applyFill="1" applyBorder="1" applyAlignment="1">
      <alignment horizontal="right" vertical="center" wrapText="1"/>
    </xf>
    <xf numFmtId="1" fontId="102" fillId="0" borderId="2" xfId="0" applyNumberFormat="1" applyFont="1" applyFill="1" applyBorder="1" applyAlignment="1">
      <alignment horizontal="center" vertical="center" wrapText="1"/>
    </xf>
    <xf numFmtId="0" fontId="102" fillId="0" borderId="2" xfId="13654" quotePrefix="1" applyFont="1" applyBorder="1" applyAlignment="1">
      <alignment horizontal="center" vertical="center" wrapText="1"/>
    </xf>
    <xf numFmtId="0" fontId="102" fillId="0" borderId="2" xfId="13708" quotePrefix="1" applyFont="1" applyBorder="1" applyAlignment="1">
      <alignment horizontal="center" vertical="center" wrapText="1"/>
    </xf>
    <xf numFmtId="49" fontId="102" fillId="2" borderId="2" xfId="13708" applyNumberFormat="1" applyFont="1" applyFill="1" applyBorder="1" applyAlignment="1">
      <alignment horizontal="center" vertical="center" wrapText="1"/>
    </xf>
    <xf numFmtId="49" fontId="102" fillId="0" borderId="2" xfId="13708" applyNumberFormat="1" applyFont="1" applyBorder="1" applyAlignment="1">
      <alignment horizontal="center" vertical="center" wrapText="1"/>
    </xf>
    <xf numFmtId="4" fontId="102" fillId="0" borderId="2" xfId="13708" applyNumberFormat="1" applyFont="1" applyFill="1" applyBorder="1" applyAlignment="1">
      <alignment horizontal="right" vertical="center" wrapText="1"/>
    </xf>
    <xf numFmtId="170" fontId="102" fillId="0" borderId="2" xfId="0" applyNumberFormat="1" applyFont="1" applyFill="1" applyBorder="1" applyAlignment="1">
      <alignment horizontal="center" vertical="center" wrapText="1"/>
    </xf>
    <xf numFmtId="0" fontId="102" fillId="0" borderId="2" xfId="13755" quotePrefix="1" applyFont="1" applyBorder="1" applyAlignment="1">
      <alignment horizontal="center" vertical="center" wrapText="1"/>
    </xf>
    <xf numFmtId="0" fontId="102" fillId="0" borderId="2" xfId="13809" quotePrefix="1" applyFont="1" applyBorder="1" applyAlignment="1">
      <alignment horizontal="center" vertical="center" wrapText="1"/>
    </xf>
    <xf numFmtId="49" fontId="102" fillId="2" borderId="2" xfId="13809" applyNumberFormat="1" applyFont="1" applyFill="1" applyBorder="1" applyAlignment="1">
      <alignment horizontal="center" vertical="center" wrapText="1"/>
    </xf>
    <xf numFmtId="49" fontId="102" fillId="0" borderId="2" xfId="13809" applyNumberFormat="1" applyFont="1" applyBorder="1" applyAlignment="1">
      <alignment horizontal="center" vertical="center" wrapText="1"/>
    </xf>
    <xf numFmtId="4" fontId="102" fillId="0" borderId="2" xfId="13809" applyNumberFormat="1" applyFont="1" applyFill="1" applyBorder="1" applyAlignment="1">
      <alignment horizontal="right" vertical="center" wrapText="1"/>
    </xf>
    <xf numFmtId="4" fontId="142" fillId="0" borderId="2" xfId="0" applyNumberFormat="1" applyFont="1" applyFill="1" applyBorder="1" applyAlignment="1">
      <alignment horizontal="right" vertical="center" wrapText="1"/>
    </xf>
    <xf numFmtId="49" fontId="103" fillId="0" borderId="2" xfId="6176" applyNumberFormat="1" applyFont="1" applyFill="1" applyBorder="1" applyAlignment="1">
      <alignment horizontal="center" vertical="center"/>
    </xf>
    <xf numFmtId="0" fontId="102" fillId="0" borderId="2" xfId="13856" quotePrefix="1" applyFont="1" applyBorder="1" applyAlignment="1">
      <alignment horizontal="center" vertical="center" wrapText="1"/>
    </xf>
    <xf numFmtId="0" fontId="102" fillId="0" borderId="2" xfId="13910" quotePrefix="1" applyFont="1" applyBorder="1" applyAlignment="1">
      <alignment horizontal="center" vertical="center" wrapText="1"/>
    </xf>
    <xf numFmtId="49" fontId="102" fillId="2" borderId="2" xfId="13910" applyNumberFormat="1" applyFont="1" applyFill="1" applyBorder="1" applyAlignment="1">
      <alignment horizontal="center" vertical="center" wrapText="1"/>
    </xf>
    <xf numFmtId="49" fontId="102" fillId="0" borderId="2" xfId="13910" applyNumberFormat="1" applyFont="1" applyBorder="1" applyAlignment="1">
      <alignment horizontal="center" vertical="center" wrapText="1"/>
    </xf>
    <xf numFmtId="4" fontId="102" fillId="0" borderId="2" xfId="13910" applyNumberFormat="1" applyFont="1" applyFill="1" applyBorder="1" applyAlignment="1">
      <alignment horizontal="right" vertical="center" wrapText="1"/>
    </xf>
    <xf numFmtId="0" fontId="102" fillId="0" borderId="2" xfId="13957" quotePrefix="1" applyFont="1" applyBorder="1" applyAlignment="1">
      <alignment horizontal="center" vertical="center" wrapText="1"/>
    </xf>
    <xf numFmtId="49" fontId="102" fillId="2" borderId="2" xfId="14011" applyNumberFormat="1" applyFont="1" applyFill="1" applyBorder="1" applyAlignment="1">
      <alignment horizontal="center" vertical="center" wrapText="1"/>
    </xf>
    <xf numFmtId="4" fontId="102" fillId="0" borderId="2" xfId="14011" applyNumberFormat="1" applyFont="1" applyFill="1" applyBorder="1" applyAlignment="1">
      <alignment horizontal="right" vertical="center" wrapText="1"/>
    </xf>
    <xf numFmtId="0" fontId="102" fillId="0" borderId="2" xfId="14058" quotePrefix="1" applyFont="1" applyBorder="1" applyAlignment="1">
      <alignment horizontal="center" vertical="center" wrapText="1"/>
    </xf>
    <xf numFmtId="49" fontId="102" fillId="2" borderId="2" xfId="14112" applyNumberFormat="1" applyFont="1" applyFill="1" applyBorder="1" applyAlignment="1">
      <alignment horizontal="center" vertical="center" wrapText="1"/>
    </xf>
    <xf numFmtId="49" fontId="102" fillId="0" borderId="2" xfId="14112" applyNumberFormat="1" applyFont="1" applyBorder="1" applyAlignment="1">
      <alignment horizontal="center" vertical="center" wrapText="1"/>
    </xf>
    <xf numFmtId="4" fontId="102" fillId="0" borderId="2" xfId="14112" applyNumberFormat="1" applyFont="1" applyFill="1" applyBorder="1" applyAlignment="1">
      <alignment horizontal="right" vertical="center" wrapText="1"/>
    </xf>
    <xf numFmtId="0" fontId="102" fillId="0" borderId="26" xfId="13856" applyFont="1" applyFill="1" applyBorder="1" applyAlignment="1">
      <alignment horizontal="center" vertical="center" wrapText="1"/>
    </xf>
    <xf numFmtId="0" fontId="0" fillId="0" borderId="2" xfId="0" applyFill="1" applyBorder="1"/>
    <xf numFmtId="0" fontId="102" fillId="0" borderId="2" xfId="14159" quotePrefix="1" applyFont="1" applyBorder="1" applyAlignment="1">
      <alignment horizontal="center" vertical="center" wrapText="1"/>
    </xf>
    <xf numFmtId="0" fontId="102" fillId="0" borderId="2" xfId="14213" quotePrefix="1" applyFont="1" applyBorder="1" applyAlignment="1">
      <alignment horizontal="center" vertical="center" wrapText="1"/>
    </xf>
    <xf numFmtId="49" fontId="102" fillId="2" borderId="2" xfId="14213" applyNumberFormat="1" applyFont="1" applyFill="1" applyBorder="1" applyAlignment="1">
      <alignment horizontal="center" vertical="center" wrapText="1"/>
    </xf>
    <xf numFmtId="49" fontId="102" fillId="0" borderId="2" xfId="14213" applyNumberFormat="1" applyFont="1" applyBorder="1" applyAlignment="1">
      <alignment horizontal="center" vertical="center" wrapText="1"/>
    </xf>
    <xf numFmtId="4" fontId="102" fillId="0" borderId="2" xfId="14213" applyNumberFormat="1" applyFont="1" applyFill="1" applyBorder="1" applyAlignment="1">
      <alignment horizontal="right" vertical="center" wrapText="1"/>
    </xf>
    <xf numFmtId="0" fontId="102" fillId="0" borderId="2" xfId="14213" quotePrefix="1" applyFont="1" applyBorder="1" applyAlignment="1">
      <alignment horizontal="center" vertical="center" wrapText="1"/>
    </xf>
    <xf numFmtId="0" fontId="102" fillId="0" borderId="2" xfId="14213" quotePrefix="1" applyFont="1" applyBorder="1" applyAlignment="1">
      <alignment horizontal="center" vertical="center" wrapText="1"/>
    </xf>
    <xf numFmtId="49" fontId="102" fillId="2" borderId="2" xfId="14213" applyNumberFormat="1" applyFont="1" applyFill="1" applyBorder="1" applyAlignment="1">
      <alignment horizontal="center" vertical="center" wrapText="1"/>
    </xf>
    <xf numFmtId="49" fontId="102" fillId="0" borderId="2" xfId="14213" applyNumberFormat="1" applyFont="1" applyBorder="1" applyAlignment="1">
      <alignment horizontal="center" vertical="center" wrapText="1"/>
    </xf>
    <xf numFmtId="4" fontId="102" fillId="0" borderId="2" xfId="14213" applyNumberFormat="1" applyFont="1" applyFill="1" applyBorder="1" applyAlignment="1">
      <alignment horizontal="right" vertical="center" wrapText="1"/>
    </xf>
    <xf numFmtId="0" fontId="102" fillId="0" borderId="2" xfId="14260" quotePrefix="1" applyFont="1" applyBorder="1" applyAlignment="1">
      <alignment horizontal="center" vertical="center" wrapText="1"/>
    </xf>
    <xf numFmtId="0" fontId="102" fillId="0" borderId="2" xfId="14314" quotePrefix="1" applyFont="1" applyBorder="1" applyAlignment="1">
      <alignment horizontal="center" vertical="center" wrapText="1"/>
    </xf>
    <xf numFmtId="49" fontId="102" fillId="2" borderId="2" xfId="14314" applyNumberFormat="1" applyFont="1" applyFill="1" applyBorder="1" applyAlignment="1">
      <alignment horizontal="center" vertical="center" wrapText="1"/>
    </xf>
    <xf numFmtId="4" fontId="102" fillId="0" borderId="2" xfId="14314" applyNumberFormat="1" applyFont="1" applyFill="1" applyBorder="1" applyAlignment="1">
      <alignment horizontal="right" vertical="center" wrapText="1"/>
    </xf>
    <xf numFmtId="0" fontId="102" fillId="0" borderId="2" xfId="14415" quotePrefix="1" applyFont="1" applyBorder="1" applyAlignment="1">
      <alignment horizontal="center" vertical="center" wrapText="1"/>
    </xf>
    <xf numFmtId="0" fontId="102" fillId="0" borderId="2" xfId="14415" quotePrefix="1" applyFont="1" applyBorder="1" applyAlignment="1">
      <alignment horizontal="center" vertical="center" wrapText="1"/>
    </xf>
    <xf numFmtId="4" fontId="102" fillId="0" borderId="2" xfId="14415" applyNumberFormat="1" applyFont="1" applyFill="1" applyBorder="1" applyAlignment="1">
      <alignment horizontal="right" vertical="center" wrapText="1"/>
    </xf>
    <xf numFmtId="49" fontId="102" fillId="2" borderId="2" xfId="14415" applyNumberFormat="1" applyFont="1" applyFill="1" applyBorder="1" applyAlignment="1">
      <alignment horizontal="center" vertical="center" wrapText="1"/>
    </xf>
    <xf numFmtId="49" fontId="102" fillId="0" borderId="2" xfId="14415" applyNumberFormat="1" applyFont="1" applyBorder="1" applyAlignment="1">
      <alignment horizontal="center" vertical="center" wrapText="1"/>
    </xf>
    <xf numFmtId="49" fontId="103" fillId="0" borderId="26" xfId="14462" applyNumberFormat="1" applyFont="1" applyFill="1" applyBorder="1" applyAlignment="1" applyProtection="1">
      <alignment horizontal="center" vertical="center" wrapText="1"/>
      <protection locked="0"/>
    </xf>
    <xf numFmtId="0" fontId="102" fillId="0" borderId="2" xfId="14463" quotePrefix="1" applyFont="1" applyBorder="1" applyAlignment="1">
      <alignment horizontal="center" vertical="center" wrapText="1"/>
    </xf>
    <xf numFmtId="0" fontId="102" fillId="0" borderId="2" xfId="14517" quotePrefix="1" applyFont="1" applyBorder="1" applyAlignment="1">
      <alignment horizontal="center" vertical="center" wrapText="1"/>
    </xf>
    <xf numFmtId="49" fontId="102" fillId="2" borderId="2" xfId="14517" applyNumberFormat="1" applyFont="1" applyFill="1" applyBorder="1" applyAlignment="1">
      <alignment horizontal="center" vertical="center" wrapText="1"/>
    </xf>
    <xf numFmtId="4" fontId="102" fillId="0" borderId="2" xfId="14517" applyNumberFormat="1" applyFont="1" applyFill="1" applyBorder="1" applyAlignment="1">
      <alignment horizontal="right" vertical="center" wrapText="1"/>
    </xf>
    <xf numFmtId="49" fontId="102" fillId="0" borderId="2" xfId="14517" applyNumberFormat="1" applyFont="1" applyBorder="1" applyAlignment="1">
      <alignment horizontal="center" vertical="center" wrapText="1"/>
    </xf>
    <xf numFmtId="49" fontId="102" fillId="0" borderId="2" xfId="0" applyNumberFormat="1" applyFont="1" applyFill="1" applyBorder="1" applyAlignment="1">
      <alignment horizontal="right" vertical="center" wrapText="1"/>
    </xf>
    <xf numFmtId="49" fontId="102" fillId="0" borderId="2" xfId="0" quotePrefix="1" applyNumberFormat="1" applyFont="1" applyFill="1" applyBorder="1" applyAlignment="1">
      <alignment horizontal="right" vertical="center" wrapText="1"/>
    </xf>
    <xf numFmtId="0" fontId="102" fillId="29" borderId="2" xfId="0" quotePrefix="1" applyFont="1" applyFill="1" applyBorder="1" applyAlignment="1">
      <alignment horizontal="center" vertical="center" wrapText="1"/>
    </xf>
    <xf numFmtId="0" fontId="102" fillId="0" borderId="2" xfId="14565" quotePrefix="1" applyFont="1" applyBorder="1" applyAlignment="1">
      <alignment horizontal="center" vertical="center" wrapText="1"/>
    </xf>
    <xf numFmtId="0" fontId="102" fillId="0" borderId="2" xfId="14619" quotePrefix="1" applyFont="1" applyBorder="1" applyAlignment="1">
      <alignment horizontal="center" vertical="center" wrapText="1"/>
    </xf>
    <xf numFmtId="49" fontId="102" fillId="0" borderId="2" xfId="14619" applyNumberFormat="1" applyFont="1" applyBorder="1" applyAlignment="1">
      <alignment horizontal="center" vertical="center" wrapText="1"/>
    </xf>
    <xf numFmtId="49" fontId="102" fillId="2" borderId="2" xfId="14619" applyNumberFormat="1" applyFont="1" applyFill="1" applyBorder="1" applyAlignment="1">
      <alignment horizontal="center" vertical="center" wrapText="1"/>
    </xf>
    <xf numFmtId="4" fontId="102" fillId="0" borderId="2" xfId="14619" applyNumberFormat="1" applyFont="1" applyFill="1" applyBorder="1" applyAlignment="1">
      <alignment horizontal="right" vertical="center" wrapText="1"/>
    </xf>
    <xf numFmtId="0" fontId="102" fillId="0" borderId="2" xfId="14564" applyFont="1" applyFill="1" applyBorder="1" applyAlignment="1">
      <alignment horizontal="center" vertical="center" wrapText="1"/>
    </xf>
    <xf numFmtId="0" fontId="102" fillId="0" borderId="2" xfId="14666" quotePrefix="1" applyFont="1" applyBorder="1" applyAlignment="1">
      <alignment horizontal="center" vertical="center" wrapText="1"/>
    </xf>
    <xf numFmtId="0" fontId="102" fillId="0" borderId="2" xfId="14720" quotePrefix="1" applyFont="1" applyBorder="1" applyAlignment="1">
      <alignment horizontal="center" vertical="center" wrapText="1"/>
    </xf>
    <xf numFmtId="4" fontId="102" fillId="0" borderId="2" xfId="14720" applyNumberFormat="1" applyFont="1" applyFill="1" applyBorder="1" applyAlignment="1">
      <alignment horizontal="right" vertical="center" wrapText="1"/>
    </xf>
    <xf numFmtId="49" fontId="102" fillId="0" borderId="2" xfId="14720" applyNumberFormat="1" applyFont="1" applyBorder="1" applyAlignment="1">
      <alignment horizontal="center" vertical="center" wrapText="1"/>
    </xf>
    <xf numFmtId="49" fontId="102" fillId="2" borderId="2" xfId="14720" applyNumberFormat="1" applyFont="1" applyFill="1" applyBorder="1" applyAlignment="1">
      <alignment horizontal="center" vertical="center" wrapText="1"/>
    </xf>
    <xf numFmtId="0" fontId="102" fillId="0" borderId="2" xfId="14767" quotePrefix="1" applyFont="1" applyBorder="1" applyAlignment="1">
      <alignment horizontal="center" vertical="center" wrapText="1"/>
    </xf>
    <xf numFmtId="0" fontId="102" fillId="0" borderId="2" xfId="14821" quotePrefix="1" applyFont="1" applyBorder="1" applyAlignment="1">
      <alignment horizontal="center" vertical="center" wrapText="1"/>
    </xf>
    <xf numFmtId="49" fontId="102" fillId="2" borderId="2" xfId="14821" applyNumberFormat="1" applyFont="1" applyFill="1" applyBorder="1" applyAlignment="1">
      <alignment horizontal="center" vertical="center" wrapText="1"/>
    </xf>
    <xf numFmtId="49" fontId="102" fillId="0" borderId="2" xfId="14821" applyNumberFormat="1" applyFont="1" applyBorder="1" applyAlignment="1">
      <alignment horizontal="center" vertical="center" wrapText="1"/>
    </xf>
    <xf numFmtId="0" fontId="102" fillId="0" borderId="2" xfId="14821" quotePrefix="1" applyFont="1" applyBorder="1" applyAlignment="1">
      <alignment horizontal="center" vertical="center" wrapText="1"/>
    </xf>
    <xf numFmtId="49" fontId="102" fillId="2" borderId="2" xfId="14821" applyNumberFormat="1" applyFont="1" applyFill="1" applyBorder="1" applyAlignment="1">
      <alignment horizontal="center" vertical="center" wrapText="1"/>
    </xf>
    <xf numFmtId="49" fontId="102" fillId="0" borderId="2" xfId="14821" applyNumberFormat="1" applyFont="1" applyBorder="1" applyAlignment="1">
      <alignment horizontal="center" vertical="center" wrapText="1"/>
    </xf>
    <xf numFmtId="4" fontId="102" fillId="0" borderId="2" xfId="14821" applyNumberFormat="1" applyFont="1" applyFill="1" applyBorder="1" applyAlignment="1">
      <alignment horizontal="right" vertical="center" wrapText="1"/>
    </xf>
    <xf numFmtId="0" fontId="102" fillId="0" borderId="2" xfId="14821" quotePrefix="1" applyFont="1" applyBorder="1" applyAlignment="1">
      <alignment horizontal="center" vertical="center" wrapText="1"/>
    </xf>
    <xf numFmtId="0" fontId="102" fillId="0" borderId="2" xfId="14821" quotePrefix="1" applyFont="1" applyBorder="1" applyAlignment="1">
      <alignment horizontal="center" vertical="center" wrapText="1"/>
    </xf>
    <xf numFmtId="49" fontId="102" fillId="2" borderId="2" xfId="14821" applyNumberFormat="1" applyFont="1" applyFill="1" applyBorder="1" applyAlignment="1">
      <alignment horizontal="center" vertical="center" wrapText="1"/>
    </xf>
    <xf numFmtId="4" fontId="102" fillId="0" borderId="2" xfId="14821" applyNumberFormat="1" applyFont="1" applyFill="1" applyBorder="1" applyAlignment="1">
      <alignment horizontal="right" vertical="center" wrapText="1"/>
    </xf>
    <xf numFmtId="49" fontId="102" fillId="0" borderId="2" xfId="14821" applyNumberFormat="1" applyFont="1" applyBorder="1" applyAlignment="1">
      <alignment horizontal="center" vertical="center" wrapText="1"/>
    </xf>
    <xf numFmtId="0" fontId="102" fillId="0" borderId="2" xfId="14868" quotePrefix="1" applyFont="1" applyBorder="1" applyAlignment="1">
      <alignment horizontal="center" vertical="center" wrapText="1"/>
    </xf>
    <xf numFmtId="0" fontId="102" fillId="0" borderId="2" xfId="14922" quotePrefix="1" applyFont="1" applyBorder="1" applyAlignment="1">
      <alignment horizontal="center" vertical="center" wrapText="1"/>
    </xf>
    <xf numFmtId="49" fontId="102" fillId="2" borderId="2" xfId="14922" applyNumberFormat="1" applyFont="1" applyFill="1" applyBorder="1" applyAlignment="1">
      <alignment horizontal="center" vertical="center" wrapText="1"/>
    </xf>
    <xf numFmtId="4" fontId="102" fillId="0" borderId="2" xfId="14922" applyNumberFormat="1" applyFont="1" applyFill="1" applyBorder="1" applyAlignment="1">
      <alignment horizontal="right" vertical="center" wrapText="1"/>
    </xf>
    <xf numFmtId="49" fontId="102" fillId="0" borderId="2" xfId="14922" applyNumberFormat="1" applyFont="1" applyBorder="1" applyAlignment="1">
      <alignment horizontal="center" vertical="center" wrapText="1"/>
    </xf>
    <xf numFmtId="16" fontId="102" fillId="0" borderId="2" xfId="0" quotePrefix="1" applyNumberFormat="1" applyFont="1" applyFill="1" applyBorder="1" applyAlignment="1">
      <alignment horizontal="center" vertical="center" wrapText="1"/>
    </xf>
    <xf numFmtId="0" fontId="102" fillId="0" borderId="2" xfId="14159" quotePrefix="1" applyFont="1" applyFill="1" applyBorder="1" applyAlignment="1">
      <alignment horizontal="center" vertical="center" wrapText="1"/>
    </xf>
    <xf numFmtId="0" fontId="102" fillId="0" borderId="2" xfId="13856" quotePrefix="1" applyFont="1" applyFill="1" applyBorder="1" applyAlignment="1">
      <alignment horizontal="center" vertical="center" wrapText="1"/>
    </xf>
    <xf numFmtId="0" fontId="102" fillId="0" borderId="2" xfId="14868" quotePrefix="1" applyFont="1" applyFill="1" applyBorder="1" applyAlignment="1">
      <alignment horizontal="center" vertical="center" wrapText="1"/>
    </xf>
    <xf numFmtId="0" fontId="102" fillId="0" borderId="2" xfId="14969" quotePrefix="1" applyFont="1" applyBorder="1" applyAlignment="1">
      <alignment horizontal="center" vertical="center" wrapText="1"/>
    </xf>
    <xf numFmtId="0" fontId="102" fillId="0" borderId="2" xfId="15023" quotePrefix="1" applyFont="1" applyBorder="1" applyAlignment="1">
      <alignment horizontal="center" vertical="center" wrapText="1"/>
    </xf>
    <xf numFmtId="49" fontId="102" fillId="2" borderId="2" xfId="15023" applyNumberFormat="1" applyFont="1" applyFill="1" applyBorder="1" applyAlignment="1">
      <alignment horizontal="center" vertical="center" wrapText="1"/>
    </xf>
    <xf numFmtId="49" fontId="102" fillId="0" borderId="2" xfId="15023" applyNumberFormat="1" applyFont="1" applyBorder="1" applyAlignment="1">
      <alignment horizontal="center" vertical="center" wrapText="1"/>
    </xf>
    <xf numFmtId="4" fontId="102" fillId="0" borderId="2" xfId="15023" applyNumberFormat="1" applyFont="1" applyFill="1" applyBorder="1" applyAlignment="1">
      <alignment horizontal="right" vertical="center" wrapText="1"/>
    </xf>
    <xf numFmtId="49" fontId="102" fillId="28" borderId="2" xfId="14720" applyNumberFormat="1" applyFont="1" applyFill="1" applyBorder="1" applyAlignment="1">
      <alignment horizontal="center" vertical="center" wrapText="1"/>
    </xf>
    <xf numFmtId="0" fontId="102" fillId="0" borderId="2" xfId="15070" quotePrefix="1" applyFont="1" applyBorder="1" applyAlignment="1">
      <alignment horizontal="center" vertical="center" wrapText="1"/>
    </xf>
    <xf numFmtId="0" fontId="102" fillId="0" borderId="2" xfId="15124" quotePrefix="1" applyFont="1" applyBorder="1" applyAlignment="1">
      <alignment horizontal="center" vertical="center" wrapText="1"/>
    </xf>
    <xf numFmtId="49" fontId="102" fillId="2" borderId="2" xfId="15124" applyNumberFormat="1" applyFont="1" applyFill="1" applyBorder="1" applyAlignment="1">
      <alignment horizontal="center" vertical="center" wrapText="1"/>
    </xf>
    <xf numFmtId="4" fontId="102" fillId="0" borderId="2" xfId="15124" applyNumberFormat="1" applyFont="1" applyFill="1" applyBorder="1" applyAlignment="1">
      <alignment horizontal="right" vertical="center" wrapText="1"/>
    </xf>
    <xf numFmtId="49" fontId="102" fillId="0" borderId="2" xfId="15124" applyNumberFormat="1" applyFont="1" applyBorder="1" applyAlignment="1">
      <alignment horizontal="center" vertical="center" wrapText="1"/>
    </xf>
    <xf numFmtId="4" fontId="143" fillId="0" borderId="2" xfId="0" applyNumberFormat="1" applyFont="1" applyFill="1" applyBorder="1" applyAlignment="1">
      <alignment horizontal="right" vertical="center" wrapText="1"/>
    </xf>
    <xf numFmtId="0" fontId="102" fillId="0" borderId="2" xfId="15171" quotePrefix="1" applyFont="1" applyBorder="1" applyAlignment="1">
      <alignment horizontal="center" vertical="center" wrapText="1"/>
    </xf>
    <xf numFmtId="0" fontId="102" fillId="0" borderId="2" xfId="15225" quotePrefix="1" applyFont="1" applyBorder="1" applyAlignment="1">
      <alignment horizontal="center" vertical="center" wrapText="1"/>
    </xf>
    <xf numFmtId="49" fontId="102" fillId="2" borderId="2" xfId="15225" applyNumberFormat="1" applyFont="1" applyFill="1" applyBorder="1" applyAlignment="1">
      <alignment horizontal="center" vertical="center" wrapText="1"/>
    </xf>
    <xf numFmtId="49" fontId="102" fillId="0" borderId="2" xfId="15225" applyNumberFormat="1" applyFont="1" applyBorder="1" applyAlignment="1">
      <alignment horizontal="center" vertical="center" wrapText="1"/>
    </xf>
    <xf numFmtId="4" fontId="102" fillId="0" borderId="2" xfId="15225" applyNumberFormat="1" applyFont="1" applyFill="1" applyBorder="1" applyAlignment="1">
      <alignment horizontal="right" vertical="center" wrapText="1"/>
    </xf>
    <xf numFmtId="49" fontId="123" fillId="0" borderId="4" xfId="2" applyNumberFormat="1" applyFont="1" applyFill="1" applyBorder="1" applyAlignment="1">
      <alignment horizontal="center" vertical="center" wrapText="1"/>
    </xf>
    <xf numFmtId="0" fontId="102" fillId="0" borderId="2" xfId="15272" quotePrefix="1" applyFont="1" applyBorder="1" applyAlignment="1">
      <alignment horizontal="center" vertical="center" wrapText="1"/>
    </xf>
    <xf numFmtId="49" fontId="102" fillId="2" borderId="2" xfId="15326" applyNumberFormat="1" applyFont="1" applyFill="1" applyBorder="1" applyAlignment="1">
      <alignment horizontal="center" vertical="center" wrapText="1"/>
    </xf>
    <xf numFmtId="49" fontId="102" fillId="0" borderId="2" xfId="15326" applyNumberFormat="1" applyFont="1" applyBorder="1" applyAlignment="1">
      <alignment horizontal="center" vertical="center" wrapText="1"/>
    </xf>
    <xf numFmtId="4" fontId="102" fillId="0" borderId="2" xfId="15326" applyNumberFormat="1" applyFont="1" applyFill="1" applyBorder="1" applyAlignment="1">
      <alignment horizontal="right" vertical="center" wrapText="1"/>
    </xf>
    <xf numFmtId="0" fontId="102" fillId="28" borderId="2" xfId="0" quotePrefix="1" applyFont="1" applyFill="1" applyBorder="1" applyAlignment="1">
      <alignment horizontal="center" vertical="center" wrapText="1"/>
    </xf>
    <xf numFmtId="0" fontId="102" fillId="28" borderId="2" xfId="0" applyFont="1" applyFill="1" applyBorder="1" applyAlignment="1">
      <alignment horizontal="center" vertical="center" wrapText="1"/>
    </xf>
    <xf numFmtId="49" fontId="102" fillId="28" borderId="2" xfId="0" applyNumberFormat="1" applyFont="1" applyFill="1" applyBorder="1" applyAlignment="1">
      <alignment horizontal="center" vertical="center" wrapText="1"/>
    </xf>
    <xf numFmtId="0" fontId="103" fillId="28" borderId="2" xfId="0" quotePrefix="1" applyFont="1" applyFill="1" applyBorder="1" applyAlignment="1">
      <alignment horizontal="center" vertical="center" wrapText="1"/>
    </xf>
    <xf numFmtId="0" fontId="103" fillId="28" borderId="2" xfId="0" applyFont="1" applyFill="1" applyBorder="1" applyAlignment="1">
      <alignment horizontal="center" vertical="center" wrapText="1"/>
    </xf>
    <xf numFmtId="49" fontId="102" fillId="28" borderId="2" xfId="0" applyNumberFormat="1" applyFont="1" applyFill="1" applyBorder="1" applyAlignment="1">
      <alignment horizontal="right" vertical="center" wrapText="1"/>
    </xf>
    <xf numFmtId="4" fontId="102" fillId="28" borderId="2" xfId="0" applyNumberFormat="1" applyFont="1" applyFill="1" applyBorder="1" applyAlignment="1">
      <alignment horizontal="right" vertical="center" wrapText="1"/>
    </xf>
    <xf numFmtId="1" fontId="102" fillId="28" borderId="2" xfId="0" applyNumberFormat="1" applyFont="1" applyFill="1" applyBorder="1" applyAlignment="1">
      <alignment horizontal="center" vertical="center" wrapText="1"/>
    </xf>
    <xf numFmtId="49" fontId="103" fillId="28" borderId="2" xfId="0" applyNumberFormat="1" applyFont="1" applyFill="1" applyBorder="1" applyAlignment="1">
      <alignment horizontal="center" vertical="center"/>
    </xf>
    <xf numFmtId="170" fontId="102" fillId="28" borderId="2" xfId="0" applyNumberFormat="1" applyFont="1" applyFill="1" applyBorder="1" applyAlignment="1">
      <alignment horizontal="center" vertical="center" wrapText="1"/>
    </xf>
    <xf numFmtId="49" fontId="102" fillId="28" borderId="2" xfId="0" quotePrefix="1" applyNumberFormat="1" applyFont="1" applyFill="1" applyBorder="1" applyAlignment="1">
      <alignment horizontal="right" vertical="center" wrapText="1"/>
    </xf>
    <xf numFmtId="0" fontId="102" fillId="0" borderId="2" xfId="15373" quotePrefix="1" applyFont="1" applyBorder="1" applyAlignment="1">
      <alignment horizontal="center" vertical="center" wrapText="1"/>
    </xf>
    <xf numFmtId="0" fontId="102" fillId="0" borderId="2" xfId="15374" quotePrefix="1" applyFont="1" applyBorder="1" applyAlignment="1">
      <alignment horizontal="center" vertical="center" wrapText="1"/>
    </xf>
    <xf numFmtId="49" fontId="102" fillId="2" borderId="2" xfId="15374" applyNumberFormat="1" applyFont="1" applyFill="1" applyBorder="1" applyAlignment="1">
      <alignment horizontal="center" vertical="center" wrapText="1"/>
    </xf>
    <xf numFmtId="4" fontId="102" fillId="0" borderId="2" xfId="15374" applyNumberFormat="1" applyFont="1" applyFill="1" applyBorder="1" applyAlignment="1">
      <alignment horizontal="right" vertical="center" wrapText="1"/>
    </xf>
    <xf numFmtId="49" fontId="102" fillId="0" borderId="2" xfId="15374" applyNumberFormat="1" applyFont="1" applyBorder="1" applyAlignment="1">
      <alignment horizontal="center" vertical="center" wrapText="1"/>
    </xf>
    <xf numFmtId="49" fontId="96" fillId="28" borderId="0" xfId="0" applyNumberFormat="1" applyFont="1" applyFill="1" applyAlignment="1">
      <alignment horizontal="center" vertical="center"/>
    </xf>
    <xf numFmtId="49" fontId="96" fillId="28" borderId="1" xfId="0" applyNumberFormat="1" applyFont="1" applyFill="1" applyBorder="1" applyAlignment="1">
      <alignment horizontal="center" vertical="center"/>
    </xf>
    <xf numFmtId="0" fontId="97" fillId="0" borderId="2" xfId="0" applyFont="1" applyFill="1" applyBorder="1" applyAlignment="1">
      <alignment horizontal="center" vertical="center" wrapText="1"/>
    </xf>
    <xf numFmtId="0" fontId="97" fillId="0" borderId="3" xfId="0" applyFont="1" applyFill="1" applyBorder="1" applyAlignment="1">
      <alignment horizontal="center" vertical="center" wrapText="1"/>
    </xf>
    <xf numFmtId="49" fontId="97" fillId="0" borderId="4" xfId="0" applyNumberFormat="1" applyFont="1" applyFill="1" applyBorder="1" applyAlignment="1">
      <alignment horizontal="center" vertical="center" wrapText="1"/>
    </xf>
    <xf numFmtId="49" fontId="97" fillId="0" borderId="5" xfId="0" applyNumberFormat="1" applyFont="1" applyFill="1" applyBorder="1" applyAlignment="1">
      <alignment horizontal="center" vertical="center" wrapText="1"/>
    </xf>
    <xf numFmtId="49" fontId="97" fillId="0" borderId="9" xfId="0" applyNumberFormat="1" applyFont="1" applyFill="1" applyBorder="1" applyAlignment="1">
      <alignment horizontal="center" vertical="center" wrapText="1"/>
    </xf>
    <xf numFmtId="49" fontId="97" fillId="0" borderId="11" xfId="0" applyNumberFormat="1" applyFont="1" applyFill="1" applyBorder="1" applyAlignment="1">
      <alignment horizontal="center" vertical="center" wrapText="1"/>
    </xf>
    <xf numFmtId="0" fontId="97" fillId="0" borderId="4" xfId="0" applyFont="1" applyFill="1" applyBorder="1" applyAlignment="1">
      <alignment horizontal="center" vertical="center"/>
    </xf>
    <xf numFmtId="0" fontId="97" fillId="0" borderId="4" xfId="0" applyFont="1" applyFill="1" applyBorder="1" applyAlignment="1">
      <alignment horizontal="center" vertical="center" wrapText="1"/>
    </xf>
    <xf numFmtId="0" fontId="97" fillId="0" borderId="4" xfId="0" applyFont="1" applyFill="1" applyBorder="1" applyAlignment="1">
      <alignment horizontal="center" wrapText="1"/>
    </xf>
    <xf numFmtId="0" fontId="97" fillId="0" borderId="6" xfId="0" applyFont="1" applyFill="1" applyBorder="1" applyAlignment="1">
      <alignment horizontal="center" vertical="center" wrapText="1"/>
    </xf>
    <xf numFmtId="0" fontId="97" fillId="0" borderId="7" xfId="0" applyFont="1" applyFill="1" applyBorder="1" applyAlignment="1">
      <alignment horizontal="center" vertical="center" wrapText="1"/>
    </xf>
    <xf numFmtId="0" fontId="97" fillId="0" borderId="5" xfId="0" applyFont="1" applyFill="1" applyBorder="1" applyAlignment="1">
      <alignment horizontal="center" vertical="center" wrapText="1"/>
    </xf>
    <xf numFmtId="0" fontId="97" fillId="0" borderId="10" xfId="0" applyFont="1" applyFill="1" applyBorder="1" applyAlignment="1">
      <alignment horizontal="center" vertical="center" wrapText="1"/>
    </xf>
    <xf numFmtId="0" fontId="97" fillId="0" borderId="1" xfId="0" applyFont="1" applyFill="1" applyBorder="1" applyAlignment="1">
      <alignment horizontal="center" vertical="center" wrapText="1"/>
    </xf>
    <xf numFmtId="0" fontId="97" fillId="0" borderId="11" xfId="0" applyFont="1" applyFill="1" applyBorder="1" applyAlignment="1">
      <alignment horizontal="center" vertical="center" wrapText="1"/>
    </xf>
    <xf numFmtId="49" fontId="98" fillId="0" borderId="4" xfId="0" applyNumberFormat="1" applyFont="1" applyFill="1" applyBorder="1" applyAlignment="1">
      <alignment horizontal="center" vertical="center" wrapText="1"/>
    </xf>
    <xf numFmtId="0" fontId="97" fillId="0" borderId="8" xfId="0" applyFont="1" applyFill="1" applyBorder="1" applyAlignment="1">
      <alignment horizontal="center" vertical="center" wrapText="1"/>
    </xf>
    <xf numFmtId="0" fontId="97" fillId="0" borderId="12" xfId="0" applyFont="1" applyFill="1" applyBorder="1" applyAlignment="1">
      <alignment horizontal="center" vertical="center" wrapText="1"/>
    </xf>
    <xf numFmtId="0" fontId="97" fillId="0" borderId="16"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98" fillId="0" borderId="8" xfId="0" applyNumberFormat="1" applyFont="1" applyFill="1" applyBorder="1" applyAlignment="1">
      <alignment horizontal="center" vertical="center" wrapText="1"/>
    </xf>
    <xf numFmtId="49" fontId="98" fillId="0" borderId="12" xfId="0" applyNumberFormat="1" applyFont="1" applyFill="1" applyBorder="1" applyAlignment="1">
      <alignment horizontal="center" vertical="center" wrapText="1"/>
    </xf>
    <xf numFmtId="49" fontId="98" fillId="0" borderId="16" xfId="0" applyNumberFormat="1" applyFont="1" applyFill="1" applyBorder="1" applyAlignment="1">
      <alignment horizontal="center" vertical="center" wrapText="1"/>
    </xf>
    <xf numFmtId="49" fontId="98" fillId="0" borderId="8" xfId="0" applyNumberFormat="1" applyFont="1" applyFill="1" applyBorder="1" applyAlignment="1">
      <alignment horizontal="left" vertical="center" wrapText="1"/>
    </xf>
    <xf numFmtId="49" fontId="98" fillId="0" borderId="12" xfId="0" applyNumberFormat="1" applyFont="1" applyFill="1" applyBorder="1" applyAlignment="1">
      <alignment horizontal="left" vertical="center" wrapText="1"/>
    </xf>
    <xf numFmtId="49" fontId="98" fillId="0" borderId="16" xfId="0" applyNumberFormat="1" applyFont="1" applyFill="1" applyBorder="1" applyAlignment="1">
      <alignment horizontal="left" vertical="center" wrapText="1"/>
    </xf>
    <xf numFmtId="49" fontId="98" fillId="0" borderId="14" xfId="0" applyNumberFormat="1" applyFont="1" applyFill="1" applyBorder="1" applyAlignment="1">
      <alignment horizontal="center" vertical="center" wrapText="1"/>
    </xf>
    <xf numFmtId="49" fontId="98"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97"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0" xfId="0" applyFont="1" applyBorder="1" applyAlignment="1">
      <alignment horizontal="center"/>
    </xf>
    <xf numFmtId="0" fontId="0" fillId="0" borderId="0" xfId="0" applyBorder="1" applyAlignment="1">
      <alignment horizontal="left"/>
    </xf>
    <xf numFmtId="0" fontId="97" fillId="0" borderId="2" xfId="0" applyFont="1" applyBorder="1" applyAlignment="1">
      <alignment horizontal="center" wrapText="1"/>
    </xf>
    <xf numFmtId="0" fontId="97" fillId="0" borderId="2" xfId="0" applyFont="1" applyBorder="1" applyAlignment="1">
      <alignment horizontal="center" vertical="center"/>
    </xf>
    <xf numFmtId="0" fontId="0" fillId="0" borderId="0" xfId="0" applyFont="1" applyBorder="1" applyAlignment="1">
      <alignment horizontal="center" wrapText="1"/>
    </xf>
    <xf numFmtId="49" fontId="97" fillId="0" borderId="2" xfId="0" applyNumberFormat="1" applyFont="1" applyBorder="1" applyAlignment="1">
      <alignment horizontal="center" vertical="center" wrapText="1"/>
    </xf>
    <xf numFmtId="0" fontId="0" fillId="0" borderId="2" xfId="0" applyBorder="1" applyAlignment="1">
      <alignment horizontal="center"/>
    </xf>
  </cellXfs>
  <cellStyles count="15474">
    <cellStyle name=" 1" xfId="9"/>
    <cellStyle name="20% - Акцент1 2" xfId="10"/>
    <cellStyle name="20% - Акцент2 2" xfId="11"/>
    <cellStyle name="20% - Акцент3 2" xfId="12"/>
    <cellStyle name="20% - Акцент4 2" xfId="13"/>
    <cellStyle name="20% - Акцент5 2" xfId="14"/>
    <cellStyle name="20% - Акцент6 2" xfId="15"/>
    <cellStyle name="40% - Акцент1 2" xfId="16"/>
    <cellStyle name="40% - Акцент2 2" xfId="17"/>
    <cellStyle name="40% - Акцент3 2" xfId="18"/>
    <cellStyle name="40% - Акцент4 2" xfId="19"/>
    <cellStyle name="40% - Акцент5 2" xfId="20"/>
    <cellStyle name="40% - Акцент6 2" xfId="21"/>
    <cellStyle name="60% - Акцент1 2" xfId="22"/>
    <cellStyle name="60% - Акцент2 2" xfId="23"/>
    <cellStyle name="60% - Акцент3 2" xfId="24"/>
    <cellStyle name="60% - Акцент4 2" xfId="25"/>
    <cellStyle name="60% - Акцент5 2" xfId="26"/>
    <cellStyle name="60% - Акцент6 2" xfId="27"/>
    <cellStyle name="Excel Built-in Normal" xfId="28"/>
    <cellStyle name="Normal_PACK98R" xfId="29"/>
    <cellStyle name="Акцент1 2" xfId="30"/>
    <cellStyle name="Акцент2 2" xfId="31"/>
    <cellStyle name="Акцент3 2" xfId="32"/>
    <cellStyle name="Акцент4 2" xfId="33"/>
    <cellStyle name="Акцент5 2" xfId="34"/>
    <cellStyle name="Акцент5 3" xfId="35"/>
    <cellStyle name="Акцент6 2" xfId="36"/>
    <cellStyle name="Ввод  2" xfId="37"/>
    <cellStyle name="Вывод 2" xfId="38"/>
    <cellStyle name="Вычисление 2" xfId="39"/>
    <cellStyle name="Денежный 2" xfId="40"/>
    <cellStyle name="Заголовок 1 2" xfId="41"/>
    <cellStyle name="Заголовок 2 2" xfId="42"/>
    <cellStyle name="Заголовок 3 2" xfId="43"/>
    <cellStyle name="Заголовок 4 2" xfId="44"/>
    <cellStyle name="Итог 2" xfId="45"/>
    <cellStyle name="Контрольная ячейка 2" xfId="46"/>
    <cellStyle name="Название 2" xfId="47"/>
    <cellStyle name="Нейтральный 2" xfId="48"/>
    <cellStyle name="Обычный" xfId="0" builtinId="0"/>
    <cellStyle name="Обычный 10" xfId="49"/>
    <cellStyle name="Обычный 10 2" xfId="50"/>
    <cellStyle name="Обычный 100" xfId="4964"/>
    <cellStyle name="Обычный 100 2" xfId="10825"/>
    <cellStyle name="Обычный 101" xfId="5065"/>
    <cellStyle name="Обычный 101 2" xfId="10926"/>
    <cellStyle name="Обычный 102" xfId="5166"/>
    <cellStyle name="Обычный 102 2" xfId="11027"/>
    <cellStyle name="Обычный 103" xfId="5267"/>
    <cellStyle name="Обычный 103 2" xfId="11128"/>
    <cellStyle name="Обычный 104" xfId="5368"/>
    <cellStyle name="Обычный 104 2" xfId="11229"/>
    <cellStyle name="Обычный 105" xfId="5469"/>
    <cellStyle name="Обычный 105 2" xfId="11330"/>
    <cellStyle name="Обычный 106" xfId="5570"/>
    <cellStyle name="Обычный 106 2" xfId="11431"/>
    <cellStyle name="Обычный 107" xfId="5671"/>
    <cellStyle name="Обычный 107 2" xfId="11532"/>
    <cellStyle name="Обычный 108" xfId="5772"/>
    <cellStyle name="Обычный 108 2" xfId="11633"/>
    <cellStyle name="Обычный 109" xfId="5873"/>
    <cellStyle name="Обычный 109 2" xfId="11734"/>
    <cellStyle name="Обычный 11" xfId="51"/>
    <cellStyle name="Обычный 11 2" xfId="52"/>
    <cellStyle name="Обычный 110" xfId="5974"/>
    <cellStyle name="Обычный 110 2" xfId="11835"/>
    <cellStyle name="Обычный 111" xfId="6176"/>
    <cellStyle name="Обычный 112" xfId="6075"/>
    <cellStyle name="Обычный 113" xfId="11936"/>
    <cellStyle name="Обычный 114" xfId="12037"/>
    <cellStyle name="Обычный 115" xfId="12138"/>
    <cellStyle name="Обычный 116" xfId="12239"/>
    <cellStyle name="Обычный 117" xfId="12340"/>
    <cellStyle name="Обычный 118" xfId="12441"/>
    <cellStyle name="Обычный 119" xfId="12542"/>
    <cellStyle name="Обычный 12" xfId="53"/>
    <cellStyle name="Обычный 12 2" xfId="54"/>
    <cellStyle name="Обычный 12 3" xfId="55"/>
    <cellStyle name="Обычный 12 4" xfId="1"/>
    <cellStyle name="Обычный 12 4 10" xfId="521"/>
    <cellStyle name="Обычный 12 4 10 2" xfId="6382"/>
    <cellStyle name="Обычный 12 4 100" xfId="15374"/>
    <cellStyle name="Обычный 12 4 11" xfId="622"/>
    <cellStyle name="Обычный 12 4 11 2" xfId="6483"/>
    <cellStyle name="Обычный 12 4 12" xfId="723"/>
    <cellStyle name="Обычный 12 4 12 2" xfId="6584"/>
    <cellStyle name="Обычный 12 4 13" xfId="824"/>
    <cellStyle name="Обычный 12 4 13 2" xfId="6685"/>
    <cellStyle name="Обычный 12 4 14" xfId="925"/>
    <cellStyle name="Обычный 12 4 14 2" xfId="6786"/>
    <cellStyle name="Обычный 12 4 15" xfId="1026"/>
    <cellStyle name="Обычный 12 4 15 2" xfId="6887"/>
    <cellStyle name="Обычный 12 4 16" xfId="1127"/>
    <cellStyle name="Обычный 12 4 16 2" xfId="6988"/>
    <cellStyle name="Обычный 12 4 17" xfId="1228"/>
    <cellStyle name="Обычный 12 4 17 2" xfId="7089"/>
    <cellStyle name="Обычный 12 4 18" xfId="1329"/>
    <cellStyle name="Обычный 12 4 18 2" xfId="7190"/>
    <cellStyle name="Обычный 12 4 19" xfId="1430"/>
    <cellStyle name="Обычный 12 4 19 2" xfId="7291"/>
    <cellStyle name="Обычный 12 4 2" xfId="57"/>
    <cellStyle name="Обычный 12 4 2 10" xfId="825"/>
    <cellStyle name="Обычный 12 4 2 10 2" xfId="6686"/>
    <cellStyle name="Обычный 12 4 2 11" xfId="926"/>
    <cellStyle name="Обычный 12 4 2 11 2" xfId="6787"/>
    <cellStyle name="Обычный 12 4 2 12" xfId="1027"/>
    <cellStyle name="Обычный 12 4 2 12 2" xfId="6888"/>
    <cellStyle name="Обычный 12 4 2 13" xfId="1128"/>
    <cellStyle name="Обычный 12 4 2 13 2" xfId="6989"/>
    <cellStyle name="Обычный 12 4 2 14" xfId="1229"/>
    <cellStyle name="Обычный 12 4 2 14 2" xfId="7090"/>
    <cellStyle name="Обычный 12 4 2 15" xfId="1330"/>
    <cellStyle name="Обычный 12 4 2 15 2" xfId="7191"/>
    <cellStyle name="Обычный 12 4 2 16" xfId="1431"/>
    <cellStyle name="Обычный 12 4 2 16 2" xfId="7292"/>
    <cellStyle name="Обычный 12 4 2 17" xfId="1532"/>
    <cellStyle name="Обычный 12 4 2 17 2" xfId="7393"/>
    <cellStyle name="Обычный 12 4 2 18" xfId="1633"/>
    <cellStyle name="Обычный 12 4 2 18 2" xfId="7494"/>
    <cellStyle name="Обычный 12 4 2 19" xfId="1734"/>
    <cellStyle name="Обычный 12 4 2 19 2" xfId="7595"/>
    <cellStyle name="Обычный 12 4 2 2" xfId="58"/>
    <cellStyle name="Обычный 12 4 2 2 10" xfId="927"/>
    <cellStyle name="Обычный 12 4 2 2 10 2" xfId="6788"/>
    <cellStyle name="Обычный 12 4 2 2 11" xfId="1028"/>
    <cellStyle name="Обычный 12 4 2 2 11 2" xfId="6889"/>
    <cellStyle name="Обычный 12 4 2 2 12" xfId="1129"/>
    <cellStyle name="Обычный 12 4 2 2 12 2" xfId="6990"/>
    <cellStyle name="Обычный 12 4 2 2 13" xfId="1230"/>
    <cellStyle name="Обычный 12 4 2 2 13 2" xfId="7091"/>
    <cellStyle name="Обычный 12 4 2 2 14" xfId="1331"/>
    <cellStyle name="Обычный 12 4 2 2 14 2" xfId="7192"/>
    <cellStyle name="Обычный 12 4 2 2 15" xfId="1432"/>
    <cellStyle name="Обычный 12 4 2 2 15 2" xfId="7293"/>
    <cellStyle name="Обычный 12 4 2 2 16" xfId="1533"/>
    <cellStyle name="Обычный 12 4 2 2 16 2" xfId="7394"/>
    <cellStyle name="Обычный 12 4 2 2 17" xfId="1634"/>
    <cellStyle name="Обычный 12 4 2 2 17 2" xfId="7495"/>
    <cellStyle name="Обычный 12 4 2 2 18" xfId="1735"/>
    <cellStyle name="Обычный 12 4 2 2 18 2" xfId="7596"/>
    <cellStyle name="Обычный 12 4 2 2 19" xfId="1836"/>
    <cellStyle name="Обычный 12 4 2 2 19 2" xfId="7697"/>
    <cellStyle name="Обычный 12 4 2 2 2" xfId="59"/>
    <cellStyle name="Обычный 12 4 2 2 2 10" xfId="1029"/>
    <cellStyle name="Обычный 12 4 2 2 2 10 2" xfId="6890"/>
    <cellStyle name="Обычный 12 4 2 2 2 11" xfId="1130"/>
    <cellStyle name="Обычный 12 4 2 2 2 11 2" xfId="6991"/>
    <cellStyle name="Обычный 12 4 2 2 2 12" xfId="1231"/>
    <cellStyle name="Обычный 12 4 2 2 2 12 2" xfId="7092"/>
    <cellStyle name="Обычный 12 4 2 2 2 13" xfId="1332"/>
    <cellStyle name="Обычный 12 4 2 2 2 13 2" xfId="7193"/>
    <cellStyle name="Обычный 12 4 2 2 2 14" xfId="1433"/>
    <cellStyle name="Обычный 12 4 2 2 2 14 2" xfId="7294"/>
    <cellStyle name="Обычный 12 4 2 2 2 15" xfId="1534"/>
    <cellStyle name="Обычный 12 4 2 2 2 15 2" xfId="7395"/>
    <cellStyle name="Обычный 12 4 2 2 2 16" xfId="1635"/>
    <cellStyle name="Обычный 12 4 2 2 2 16 2" xfId="7496"/>
    <cellStyle name="Обычный 12 4 2 2 2 17" xfId="1736"/>
    <cellStyle name="Обычный 12 4 2 2 2 17 2" xfId="7597"/>
    <cellStyle name="Обычный 12 4 2 2 2 18" xfId="1837"/>
    <cellStyle name="Обычный 12 4 2 2 2 18 2" xfId="7698"/>
    <cellStyle name="Обычный 12 4 2 2 2 19" xfId="1938"/>
    <cellStyle name="Обычный 12 4 2 2 2 19 2" xfId="7799"/>
    <cellStyle name="Обычный 12 4 2 2 2 2" xfId="255"/>
    <cellStyle name="Обычный 12 4 2 2 2 2 10" xfId="1180"/>
    <cellStyle name="Обычный 12 4 2 2 2 2 10 2" xfId="7041"/>
    <cellStyle name="Обычный 12 4 2 2 2 2 11" xfId="1281"/>
    <cellStyle name="Обычный 12 4 2 2 2 2 11 2" xfId="7142"/>
    <cellStyle name="Обычный 12 4 2 2 2 2 12" xfId="1382"/>
    <cellStyle name="Обычный 12 4 2 2 2 2 12 2" xfId="7243"/>
    <cellStyle name="Обычный 12 4 2 2 2 2 13" xfId="1483"/>
    <cellStyle name="Обычный 12 4 2 2 2 2 13 2" xfId="7344"/>
    <cellStyle name="Обычный 12 4 2 2 2 2 14" xfId="1584"/>
    <cellStyle name="Обычный 12 4 2 2 2 2 14 2" xfId="7445"/>
    <cellStyle name="Обычный 12 4 2 2 2 2 15" xfId="1685"/>
    <cellStyle name="Обычный 12 4 2 2 2 2 15 2" xfId="7546"/>
    <cellStyle name="Обычный 12 4 2 2 2 2 16" xfId="1786"/>
    <cellStyle name="Обычный 12 4 2 2 2 2 16 2" xfId="7647"/>
    <cellStyle name="Обычный 12 4 2 2 2 2 17" xfId="1887"/>
    <cellStyle name="Обычный 12 4 2 2 2 2 17 2" xfId="7748"/>
    <cellStyle name="Обычный 12 4 2 2 2 2 18" xfId="1988"/>
    <cellStyle name="Обычный 12 4 2 2 2 2 18 2" xfId="7849"/>
    <cellStyle name="Обычный 12 4 2 2 2 2 19" xfId="2089"/>
    <cellStyle name="Обычный 12 4 2 2 2 2 19 2" xfId="7950"/>
    <cellStyle name="Обычный 12 4 2 2 2 2 2" xfId="372"/>
    <cellStyle name="Обычный 12 4 2 2 2 2 2 2" xfId="6233"/>
    <cellStyle name="Обычный 12 4 2 2 2 2 20" xfId="2190"/>
    <cellStyle name="Обычный 12 4 2 2 2 2 20 2" xfId="8051"/>
    <cellStyle name="Обычный 12 4 2 2 2 2 21" xfId="2291"/>
    <cellStyle name="Обычный 12 4 2 2 2 2 21 2" xfId="8152"/>
    <cellStyle name="Обычный 12 4 2 2 2 2 22" xfId="2392"/>
    <cellStyle name="Обычный 12 4 2 2 2 2 22 2" xfId="8253"/>
    <cellStyle name="Обычный 12 4 2 2 2 2 23" xfId="2493"/>
    <cellStyle name="Обычный 12 4 2 2 2 2 23 2" xfId="8354"/>
    <cellStyle name="Обычный 12 4 2 2 2 2 24" xfId="2594"/>
    <cellStyle name="Обычный 12 4 2 2 2 2 24 2" xfId="8455"/>
    <cellStyle name="Обычный 12 4 2 2 2 2 25" xfId="2695"/>
    <cellStyle name="Обычный 12 4 2 2 2 2 25 2" xfId="8556"/>
    <cellStyle name="Обычный 12 4 2 2 2 2 26" xfId="2796"/>
    <cellStyle name="Обычный 12 4 2 2 2 2 26 2" xfId="8657"/>
    <cellStyle name="Обычный 12 4 2 2 2 2 27" xfId="2897"/>
    <cellStyle name="Обычный 12 4 2 2 2 2 27 2" xfId="8758"/>
    <cellStyle name="Обычный 12 4 2 2 2 2 28" xfId="2998"/>
    <cellStyle name="Обычный 12 4 2 2 2 2 28 2" xfId="8859"/>
    <cellStyle name="Обычный 12 4 2 2 2 2 29" xfId="3099"/>
    <cellStyle name="Обычный 12 4 2 2 2 2 29 2" xfId="8960"/>
    <cellStyle name="Обычный 12 4 2 2 2 2 3" xfId="473"/>
    <cellStyle name="Обычный 12 4 2 2 2 2 3 2" xfId="6334"/>
    <cellStyle name="Обычный 12 4 2 2 2 2 30" xfId="3200"/>
    <cellStyle name="Обычный 12 4 2 2 2 2 30 2" xfId="9061"/>
    <cellStyle name="Обычный 12 4 2 2 2 2 31" xfId="3301"/>
    <cellStyle name="Обычный 12 4 2 2 2 2 31 2" xfId="9162"/>
    <cellStyle name="Обычный 12 4 2 2 2 2 32" xfId="3402"/>
    <cellStyle name="Обычный 12 4 2 2 2 2 32 2" xfId="9263"/>
    <cellStyle name="Обычный 12 4 2 2 2 2 33" xfId="3503"/>
    <cellStyle name="Обычный 12 4 2 2 2 2 33 2" xfId="9364"/>
    <cellStyle name="Обычный 12 4 2 2 2 2 34" xfId="3604"/>
    <cellStyle name="Обычный 12 4 2 2 2 2 34 2" xfId="9465"/>
    <cellStyle name="Обычный 12 4 2 2 2 2 35" xfId="3705"/>
    <cellStyle name="Обычный 12 4 2 2 2 2 35 2" xfId="9566"/>
    <cellStyle name="Обычный 12 4 2 2 2 2 36" xfId="3806"/>
    <cellStyle name="Обычный 12 4 2 2 2 2 36 2" xfId="9667"/>
    <cellStyle name="Обычный 12 4 2 2 2 2 37" xfId="3907"/>
    <cellStyle name="Обычный 12 4 2 2 2 2 37 2" xfId="9768"/>
    <cellStyle name="Обычный 12 4 2 2 2 2 38" xfId="4008"/>
    <cellStyle name="Обычный 12 4 2 2 2 2 38 2" xfId="9869"/>
    <cellStyle name="Обычный 12 4 2 2 2 2 39" xfId="4109"/>
    <cellStyle name="Обычный 12 4 2 2 2 2 39 2" xfId="9970"/>
    <cellStyle name="Обычный 12 4 2 2 2 2 4" xfId="574"/>
    <cellStyle name="Обычный 12 4 2 2 2 2 4 2" xfId="6435"/>
    <cellStyle name="Обычный 12 4 2 2 2 2 40" xfId="4210"/>
    <cellStyle name="Обычный 12 4 2 2 2 2 40 2" xfId="10071"/>
    <cellStyle name="Обычный 12 4 2 2 2 2 41" xfId="4311"/>
    <cellStyle name="Обычный 12 4 2 2 2 2 41 2" xfId="10172"/>
    <cellStyle name="Обычный 12 4 2 2 2 2 42" xfId="4412"/>
    <cellStyle name="Обычный 12 4 2 2 2 2 42 2" xfId="10273"/>
    <cellStyle name="Обычный 12 4 2 2 2 2 43" xfId="4513"/>
    <cellStyle name="Обычный 12 4 2 2 2 2 43 2" xfId="10374"/>
    <cellStyle name="Обычный 12 4 2 2 2 2 44" xfId="4614"/>
    <cellStyle name="Обычный 12 4 2 2 2 2 44 2" xfId="10475"/>
    <cellStyle name="Обычный 12 4 2 2 2 2 45" xfId="4715"/>
    <cellStyle name="Обычный 12 4 2 2 2 2 45 2" xfId="10576"/>
    <cellStyle name="Обычный 12 4 2 2 2 2 46" xfId="4816"/>
    <cellStyle name="Обычный 12 4 2 2 2 2 46 2" xfId="10677"/>
    <cellStyle name="Обычный 12 4 2 2 2 2 47" xfId="4917"/>
    <cellStyle name="Обычный 12 4 2 2 2 2 47 2" xfId="10778"/>
    <cellStyle name="Обычный 12 4 2 2 2 2 48" xfId="5018"/>
    <cellStyle name="Обычный 12 4 2 2 2 2 48 2" xfId="10879"/>
    <cellStyle name="Обычный 12 4 2 2 2 2 49" xfId="5119"/>
    <cellStyle name="Обычный 12 4 2 2 2 2 49 2" xfId="10980"/>
    <cellStyle name="Обычный 12 4 2 2 2 2 5" xfId="675"/>
    <cellStyle name="Обычный 12 4 2 2 2 2 5 2" xfId="6536"/>
    <cellStyle name="Обычный 12 4 2 2 2 2 50" xfId="5220"/>
    <cellStyle name="Обычный 12 4 2 2 2 2 50 2" xfId="11081"/>
    <cellStyle name="Обычный 12 4 2 2 2 2 51" xfId="5321"/>
    <cellStyle name="Обычный 12 4 2 2 2 2 51 2" xfId="11182"/>
    <cellStyle name="Обычный 12 4 2 2 2 2 52" xfId="5422"/>
    <cellStyle name="Обычный 12 4 2 2 2 2 52 2" xfId="11283"/>
    <cellStyle name="Обычный 12 4 2 2 2 2 53" xfId="5523"/>
    <cellStyle name="Обычный 12 4 2 2 2 2 53 2" xfId="11384"/>
    <cellStyle name="Обычный 12 4 2 2 2 2 54" xfId="5624"/>
    <cellStyle name="Обычный 12 4 2 2 2 2 54 2" xfId="11485"/>
    <cellStyle name="Обычный 12 4 2 2 2 2 55" xfId="5725"/>
    <cellStyle name="Обычный 12 4 2 2 2 2 55 2" xfId="11586"/>
    <cellStyle name="Обычный 12 4 2 2 2 2 56" xfId="5826"/>
    <cellStyle name="Обычный 12 4 2 2 2 2 56 2" xfId="11687"/>
    <cellStyle name="Обычный 12 4 2 2 2 2 57" xfId="5927"/>
    <cellStyle name="Обычный 12 4 2 2 2 2 57 2" xfId="11788"/>
    <cellStyle name="Обычный 12 4 2 2 2 2 58" xfId="6028"/>
    <cellStyle name="Обычный 12 4 2 2 2 2 58 2" xfId="11889"/>
    <cellStyle name="Обычный 12 4 2 2 2 2 59" xfId="6129"/>
    <cellStyle name="Обычный 12 4 2 2 2 2 6" xfId="776"/>
    <cellStyle name="Обычный 12 4 2 2 2 2 6 2" xfId="6637"/>
    <cellStyle name="Обычный 12 4 2 2 2 2 60" xfId="11990"/>
    <cellStyle name="Обычный 12 4 2 2 2 2 61" xfId="12091"/>
    <cellStyle name="Обычный 12 4 2 2 2 2 62" xfId="12192"/>
    <cellStyle name="Обычный 12 4 2 2 2 2 63" xfId="12293"/>
    <cellStyle name="Обычный 12 4 2 2 2 2 64" xfId="12394"/>
    <cellStyle name="Обычный 12 4 2 2 2 2 65" xfId="12495"/>
    <cellStyle name="Обычный 12 4 2 2 2 2 66" xfId="12596"/>
    <cellStyle name="Обычный 12 4 2 2 2 2 67" xfId="12697"/>
    <cellStyle name="Обычный 12 4 2 2 2 2 68" xfId="12798"/>
    <cellStyle name="Обычный 12 4 2 2 2 2 69" xfId="12900"/>
    <cellStyle name="Обычный 12 4 2 2 2 2 7" xfId="877"/>
    <cellStyle name="Обычный 12 4 2 2 2 2 7 2" xfId="6738"/>
    <cellStyle name="Обычный 12 4 2 2 2 2 70" xfId="13001"/>
    <cellStyle name="Обычный 12 4 2 2 2 2 71" xfId="13102"/>
    <cellStyle name="Обычный 12 4 2 2 2 2 72" xfId="13203"/>
    <cellStyle name="Обычный 12 4 2 2 2 2 73" xfId="13304"/>
    <cellStyle name="Обычный 12 4 2 2 2 2 74" xfId="13405"/>
    <cellStyle name="Обычный 12 4 2 2 2 2 75" xfId="13506"/>
    <cellStyle name="Обычный 12 4 2 2 2 2 76" xfId="13607"/>
    <cellStyle name="Обычный 12 4 2 2 2 2 77" xfId="13708"/>
    <cellStyle name="Обычный 12 4 2 2 2 2 78" xfId="13809"/>
    <cellStyle name="Обычный 12 4 2 2 2 2 79" xfId="13910"/>
    <cellStyle name="Обычный 12 4 2 2 2 2 8" xfId="978"/>
    <cellStyle name="Обычный 12 4 2 2 2 2 8 2" xfId="6839"/>
    <cellStyle name="Обычный 12 4 2 2 2 2 80" xfId="14011"/>
    <cellStyle name="Обычный 12 4 2 2 2 2 81" xfId="14112"/>
    <cellStyle name="Обычный 12 4 2 2 2 2 82" xfId="14213"/>
    <cellStyle name="Обычный 12 4 2 2 2 2 83" xfId="14314"/>
    <cellStyle name="Обычный 12 4 2 2 2 2 84" xfId="14415"/>
    <cellStyle name="Обычный 12 4 2 2 2 2 85" xfId="14517"/>
    <cellStyle name="Обычный 12 4 2 2 2 2 86" xfId="14619"/>
    <cellStyle name="Обычный 12 4 2 2 2 2 87" xfId="14720"/>
    <cellStyle name="Обычный 12 4 2 2 2 2 88" xfId="14821"/>
    <cellStyle name="Обычный 12 4 2 2 2 2 89" xfId="14922"/>
    <cellStyle name="Обычный 12 4 2 2 2 2 9" xfId="1079"/>
    <cellStyle name="Обычный 12 4 2 2 2 2 9 2" xfId="6940"/>
    <cellStyle name="Обычный 12 4 2 2 2 2 90" xfId="15023"/>
    <cellStyle name="Обычный 12 4 2 2 2 2 91" xfId="15124"/>
    <cellStyle name="Обычный 12 4 2 2 2 2 92" xfId="15225"/>
    <cellStyle name="Обычный 12 4 2 2 2 2 93" xfId="15326"/>
    <cellStyle name="Обычный 12 4 2 2 2 2 94" xfId="15427"/>
    <cellStyle name="Обычный 12 4 2 2 2 20" xfId="2039"/>
    <cellStyle name="Обычный 12 4 2 2 2 20 2" xfId="7900"/>
    <cellStyle name="Обычный 12 4 2 2 2 21" xfId="2140"/>
    <cellStyle name="Обычный 12 4 2 2 2 21 2" xfId="8001"/>
    <cellStyle name="Обычный 12 4 2 2 2 22" xfId="2241"/>
    <cellStyle name="Обычный 12 4 2 2 2 22 2" xfId="8102"/>
    <cellStyle name="Обычный 12 4 2 2 2 23" xfId="2342"/>
    <cellStyle name="Обычный 12 4 2 2 2 23 2" xfId="8203"/>
    <cellStyle name="Обычный 12 4 2 2 2 24" xfId="2443"/>
    <cellStyle name="Обычный 12 4 2 2 2 24 2" xfId="8304"/>
    <cellStyle name="Обычный 12 4 2 2 2 25" xfId="2544"/>
    <cellStyle name="Обычный 12 4 2 2 2 25 2" xfId="8405"/>
    <cellStyle name="Обычный 12 4 2 2 2 26" xfId="2645"/>
    <cellStyle name="Обычный 12 4 2 2 2 26 2" xfId="8506"/>
    <cellStyle name="Обычный 12 4 2 2 2 27" xfId="2746"/>
    <cellStyle name="Обычный 12 4 2 2 2 27 2" xfId="8607"/>
    <cellStyle name="Обычный 12 4 2 2 2 28" xfId="2847"/>
    <cellStyle name="Обычный 12 4 2 2 2 28 2" xfId="8708"/>
    <cellStyle name="Обычный 12 4 2 2 2 29" xfId="2948"/>
    <cellStyle name="Обычный 12 4 2 2 2 29 2" xfId="8809"/>
    <cellStyle name="Обычный 12 4 2 2 2 3" xfId="322"/>
    <cellStyle name="Обычный 12 4 2 2 2 3 2" xfId="6183"/>
    <cellStyle name="Обычный 12 4 2 2 2 30" xfId="3049"/>
    <cellStyle name="Обычный 12 4 2 2 2 30 2" xfId="8910"/>
    <cellStyle name="Обычный 12 4 2 2 2 31" xfId="3150"/>
    <cellStyle name="Обычный 12 4 2 2 2 31 2" xfId="9011"/>
    <cellStyle name="Обычный 12 4 2 2 2 32" xfId="3251"/>
    <cellStyle name="Обычный 12 4 2 2 2 32 2" xfId="9112"/>
    <cellStyle name="Обычный 12 4 2 2 2 33" xfId="3352"/>
    <cellStyle name="Обычный 12 4 2 2 2 33 2" xfId="9213"/>
    <cellStyle name="Обычный 12 4 2 2 2 34" xfId="3453"/>
    <cellStyle name="Обычный 12 4 2 2 2 34 2" xfId="9314"/>
    <cellStyle name="Обычный 12 4 2 2 2 35" xfId="3554"/>
    <cellStyle name="Обычный 12 4 2 2 2 35 2" xfId="9415"/>
    <cellStyle name="Обычный 12 4 2 2 2 36" xfId="3655"/>
    <cellStyle name="Обычный 12 4 2 2 2 36 2" xfId="9516"/>
    <cellStyle name="Обычный 12 4 2 2 2 37" xfId="3756"/>
    <cellStyle name="Обычный 12 4 2 2 2 37 2" xfId="9617"/>
    <cellStyle name="Обычный 12 4 2 2 2 38" xfId="3857"/>
    <cellStyle name="Обычный 12 4 2 2 2 38 2" xfId="9718"/>
    <cellStyle name="Обычный 12 4 2 2 2 39" xfId="3958"/>
    <cellStyle name="Обычный 12 4 2 2 2 39 2" xfId="9819"/>
    <cellStyle name="Обычный 12 4 2 2 2 4" xfId="423"/>
    <cellStyle name="Обычный 12 4 2 2 2 4 2" xfId="6284"/>
    <cellStyle name="Обычный 12 4 2 2 2 40" xfId="4059"/>
    <cellStyle name="Обычный 12 4 2 2 2 40 2" xfId="9920"/>
    <cellStyle name="Обычный 12 4 2 2 2 41" xfId="4160"/>
    <cellStyle name="Обычный 12 4 2 2 2 41 2" xfId="10021"/>
    <cellStyle name="Обычный 12 4 2 2 2 42" xfId="4261"/>
    <cellStyle name="Обычный 12 4 2 2 2 42 2" xfId="10122"/>
    <cellStyle name="Обычный 12 4 2 2 2 43" xfId="4362"/>
    <cellStyle name="Обычный 12 4 2 2 2 43 2" xfId="10223"/>
    <cellStyle name="Обычный 12 4 2 2 2 44" xfId="4463"/>
    <cellStyle name="Обычный 12 4 2 2 2 44 2" xfId="10324"/>
    <cellStyle name="Обычный 12 4 2 2 2 45" xfId="4564"/>
    <cellStyle name="Обычный 12 4 2 2 2 45 2" xfId="10425"/>
    <cellStyle name="Обычный 12 4 2 2 2 46" xfId="4665"/>
    <cellStyle name="Обычный 12 4 2 2 2 46 2" xfId="10526"/>
    <cellStyle name="Обычный 12 4 2 2 2 47" xfId="4766"/>
    <cellStyle name="Обычный 12 4 2 2 2 47 2" xfId="10627"/>
    <cellStyle name="Обычный 12 4 2 2 2 48" xfId="4867"/>
    <cellStyle name="Обычный 12 4 2 2 2 48 2" xfId="10728"/>
    <cellStyle name="Обычный 12 4 2 2 2 49" xfId="4968"/>
    <cellStyle name="Обычный 12 4 2 2 2 49 2" xfId="10829"/>
    <cellStyle name="Обычный 12 4 2 2 2 5" xfId="524"/>
    <cellStyle name="Обычный 12 4 2 2 2 5 2" xfId="6385"/>
    <cellStyle name="Обычный 12 4 2 2 2 50" xfId="5069"/>
    <cellStyle name="Обычный 12 4 2 2 2 50 2" xfId="10930"/>
    <cellStyle name="Обычный 12 4 2 2 2 51" xfId="5170"/>
    <cellStyle name="Обычный 12 4 2 2 2 51 2" xfId="11031"/>
    <cellStyle name="Обычный 12 4 2 2 2 52" xfId="5271"/>
    <cellStyle name="Обычный 12 4 2 2 2 52 2" xfId="11132"/>
    <cellStyle name="Обычный 12 4 2 2 2 53" xfId="5372"/>
    <cellStyle name="Обычный 12 4 2 2 2 53 2" xfId="11233"/>
    <cellStyle name="Обычный 12 4 2 2 2 54" xfId="5473"/>
    <cellStyle name="Обычный 12 4 2 2 2 54 2" xfId="11334"/>
    <cellStyle name="Обычный 12 4 2 2 2 55" xfId="5574"/>
    <cellStyle name="Обычный 12 4 2 2 2 55 2" xfId="11435"/>
    <cellStyle name="Обычный 12 4 2 2 2 56" xfId="5675"/>
    <cellStyle name="Обычный 12 4 2 2 2 56 2" xfId="11536"/>
    <cellStyle name="Обычный 12 4 2 2 2 57" xfId="5776"/>
    <cellStyle name="Обычный 12 4 2 2 2 57 2" xfId="11637"/>
    <cellStyle name="Обычный 12 4 2 2 2 58" xfId="5877"/>
    <cellStyle name="Обычный 12 4 2 2 2 58 2" xfId="11738"/>
    <cellStyle name="Обычный 12 4 2 2 2 59" xfId="5978"/>
    <cellStyle name="Обычный 12 4 2 2 2 59 2" xfId="11839"/>
    <cellStyle name="Обычный 12 4 2 2 2 6" xfId="625"/>
    <cellStyle name="Обычный 12 4 2 2 2 6 2" xfId="6486"/>
    <cellStyle name="Обычный 12 4 2 2 2 60" xfId="6079"/>
    <cellStyle name="Обычный 12 4 2 2 2 61" xfId="11940"/>
    <cellStyle name="Обычный 12 4 2 2 2 62" xfId="12041"/>
    <cellStyle name="Обычный 12 4 2 2 2 63" xfId="12142"/>
    <cellStyle name="Обычный 12 4 2 2 2 64" xfId="12243"/>
    <cellStyle name="Обычный 12 4 2 2 2 65" xfId="12344"/>
    <cellStyle name="Обычный 12 4 2 2 2 66" xfId="12445"/>
    <cellStyle name="Обычный 12 4 2 2 2 67" xfId="12546"/>
    <cellStyle name="Обычный 12 4 2 2 2 68" xfId="12647"/>
    <cellStyle name="Обычный 12 4 2 2 2 69" xfId="12748"/>
    <cellStyle name="Обычный 12 4 2 2 2 7" xfId="726"/>
    <cellStyle name="Обычный 12 4 2 2 2 7 2" xfId="6587"/>
    <cellStyle name="Обычный 12 4 2 2 2 70" xfId="12850"/>
    <cellStyle name="Обычный 12 4 2 2 2 71" xfId="12951"/>
    <cellStyle name="Обычный 12 4 2 2 2 72" xfId="13052"/>
    <cellStyle name="Обычный 12 4 2 2 2 73" xfId="13153"/>
    <cellStyle name="Обычный 12 4 2 2 2 74" xfId="13254"/>
    <cellStyle name="Обычный 12 4 2 2 2 75" xfId="13355"/>
    <cellStyle name="Обычный 12 4 2 2 2 76" xfId="13456"/>
    <cellStyle name="Обычный 12 4 2 2 2 77" xfId="13557"/>
    <cellStyle name="Обычный 12 4 2 2 2 78" xfId="13658"/>
    <cellStyle name="Обычный 12 4 2 2 2 79" xfId="13759"/>
    <cellStyle name="Обычный 12 4 2 2 2 8" xfId="827"/>
    <cellStyle name="Обычный 12 4 2 2 2 8 2" xfId="6688"/>
    <cellStyle name="Обычный 12 4 2 2 2 80" xfId="13860"/>
    <cellStyle name="Обычный 12 4 2 2 2 81" xfId="13961"/>
    <cellStyle name="Обычный 12 4 2 2 2 82" xfId="14062"/>
    <cellStyle name="Обычный 12 4 2 2 2 83" xfId="14163"/>
    <cellStyle name="Обычный 12 4 2 2 2 84" xfId="14264"/>
    <cellStyle name="Обычный 12 4 2 2 2 85" xfId="14365"/>
    <cellStyle name="Обычный 12 4 2 2 2 86" xfId="14467"/>
    <cellStyle name="Обычный 12 4 2 2 2 87" xfId="14569"/>
    <cellStyle name="Обычный 12 4 2 2 2 88" xfId="14670"/>
    <cellStyle name="Обычный 12 4 2 2 2 89" xfId="14771"/>
    <cellStyle name="Обычный 12 4 2 2 2 9" xfId="928"/>
    <cellStyle name="Обычный 12 4 2 2 2 9 2" xfId="6789"/>
    <cellStyle name="Обычный 12 4 2 2 2 90" xfId="14872"/>
    <cellStyle name="Обычный 12 4 2 2 2 91" xfId="14973"/>
    <cellStyle name="Обычный 12 4 2 2 2 92" xfId="15074"/>
    <cellStyle name="Обычный 12 4 2 2 2 93" xfId="15175"/>
    <cellStyle name="Обычный 12 4 2 2 2 94" xfId="15276"/>
    <cellStyle name="Обычный 12 4 2 2 2 95" xfId="15377"/>
    <cellStyle name="Обычный 12 4 2 2 20" xfId="1937"/>
    <cellStyle name="Обычный 12 4 2 2 20 2" xfId="7798"/>
    <cellStyle name="Обычный 12 4 2 2 21" xfId="2038"/>
    <cellStyle name="Обычный 12 4 2 2 21 2" xfId="7899"/>
    <cellStyle name="Обычный 12 4 2 2 22" xfId="2139"/>
    <cellStyle name="Обычный 12 4 2 2 22 2" xfId="8000"/>
    <cellStyle name="Обычный 12 4 2 2 23" xfId="2240"/>
    <cellStyle name="Обычный 12 4 2 2 23 2" xfId="8101"/>
    <cellStyle name="Обычный 12 4 2 2 24" xfId="2341"/>
    <cellStyle name="Обычный 12 4 2 2 24 2" xfId="8202"/>
    <cellStyle name="Обычный 12 4 2 2 25" xfId="2442"/>
    <cellStyle name="Обычный 12 4 2 2 25 2" xfId="8303"/>
    <cellStyle name="Обычный 12 4 2 2 26" xfId="2543"/>
    <cellStyle name="Обычный 12 4 2 2 26 2" xfId="8404"/>
    <cellStyle name="Обычный 12 4 2 2 27" xfId="2644"/>
    <cellStyle name="Обычный 12 4 2 2 27 2" xfId="8505"/>
    <cellStyle name="Обычный 12 4 2 2 28" xfId="2745"/>
    <cellStyle name="Обычный 12 4 2 2 28 2" xfId="8606"/>
    <cellStyle name="Обычный 12 4 2 2 29" xfId="2846"/>
    <cellStyle name="Обычный 12 4 2 2 29 2" xfId="8707"/>
    <cellStyle name="Обычный 12 4 2 2 3" xfId="254"/>
    <cellStyle name="Обычный 12 4 2 2 3 10" xfId="1179"/>
    <cellStyle name="Обычный 12 4 2 2 3 10 2" xfId="7040"/>
    <cellStyle name="Обычный 12 4 2 2 3 11" xfId="1280"/>
    <cellStyle name="Обычный 12 4 2 2 3 11 2" xfId="7141"/>
    <cellStyle name="Обычный 12 4 2 2 3 12" xfId="1381"/>
    <cellStyle name="Обычный 12 4 2 2 3 12 2" xfId="7242"/>
    <cellStyle name="Обычный 12 4 2 2 3 13" xfId="1482"/>
    <cellStyle name="Обычный 12 4 2 2 3 13 2" xfId="7343"/>
    <cellStyle name="Обычный 12 4 2 2 3 14" xfId="1583"/>
    <cellStyle name="Обычный 12 4 2 2 3 14 2" xfId="7444"/>
    <cellStyle name="Обычный 12 4 2 2 3 15" xfId="1684"/>
    <cellStyle name="Обычный 12 4 2 2 3 15 2" xfId="7545"/>
    <cellStyle name="Обычный 12 4 2 2 3 16" xfId="1785"/>
    <cellStyle name="Обычный 12 4 2 2 3 16 2" xfId="7646"/>
    <cellStyle name="Обычный 12 4 2 2 3 17" xfId="1886"/>
    <cellStyle name="Обычный 12 4 2 2 3 17 2" xfId="7747"/>
    <cellStyle name="Обычный 12 4 2 2 3 18" xfId="1987"/>
    <cellStyle name="Обычный 12 4 2 2 3 18 2" xfId="7848"/>
    <cellStyle name="Обычный 12 4 2 2 3 19" xfId="2088"/>
    <cellStyle name="Обычный 12 4 2 2 3 19 2" xfId="7949"/>
    <cellStyle name="Обычный 12 4 2 2 3 2" xfId="371"/>
    <cellStyle name="Обычный 12 4 2 2 3 2 2" xfId="6232"/>
    <cellStyle name="Обычный 12 4 2 2 3 20" xfId="2189"/>
    <cellStyle name="Обычный 12 4 2 2 3 20 2" xfId="8050"/>
    <cellStyle name="Обычный 12 4 2 2 3 21" xfId="2290"/>
    <cellStyle name="Обычный 12 4 2 2 3 21 2" xfId="8151"/>
    <cellStyle name="Обычный 12 4 2 2 3 22" xfId="2391"/>
    <cellStyle name="Обычный 12 4 2 2 3 22 2" xfId="8252"/>
    <cellStyle name="Обычный 12 4 2 2 3 23" xfId="2492"/>
    <cellStyle name="Обычный 12 4 2 2 3 23 2" xfId="8353"/>
    <cellStyle name="Обычный 12 4 2 2 3 24" xfId="2593"/>
    <cellStyle name="Обычный 12 4 2 2 3 24 2" xfId="8454"/>
    <cellStyle name="Обычный 12 4 2 2 3 25" xfId="2694"/>
    <cellStyle name="Обычный 12 4 2 2 3 25 2" xfId="8555"/>
    <cellStyle name="Обычный 12 4 2 2 3 26" xfId="2795"/>
    <cellStyle name="Обычный 12 4 2 2 3 26 2" xfId="8656"/>
    <cellStyle name="Обычный 12 4 2 2 3 27" xfId="2896"/>
    <cellStyle name="Обычный 12 4 2 2 3 27 2" xfId="8757"/>
    <cellStyle name="Обычный 12 4 2 2 3 28" xfId="2997"/>
    <cellStyle name="Обычный 12 4 2 2 3 28 2" xfId="8858"/>
    <cellStyle name="Обычный 12 4 2 2 3 29" xfId="3098"/>
    <cellStyle name="Обычный 12 4 2 2 3 29 2" xfId="8959"/>
    <cellStyle name="Обычный 12 4 2 2 3 3" xfId="472"/>
    <cellStyle name="Обычный 12 4 2 2 3 3 2" xfId="6333"/>
    <cellStyle name="Обычный 12 4 2 2 3 30" xfId="3199"/>
    <cellStyle name="Обычный 12 4 2 2 3 30 2" xfId="9060"/>
    <cellStyle name="Обычный 12 4 2 2 3 31" xfId="3300"/>
    <cellStyle name="Обычный 12 4 2 2 3 31 2" xfId="9161"/>
    <cellStyle name="Обычный 12 4 2 2 3 32" xfId="3401"/>
    <cellStyle name="Обычный 12 4 2 2 3 32 2" xfId="9262"/>
    <cellStyle name="Обычный 12 4 2 2 3 33" xfId="3502"/>
    <cellStyle name="Обычный 12 4 2 2 3 33 2" xfId="9363"/>
    <cellStyle name="Обычный 12 4 2 2 3 34" xfId="3603"/>
    <cellStyle name="Обычный 12 4 2 2 3 34 2" xfId="9464"/>
    <cellStyle name="Обычный 12 4 2 2 3 35" xfId="3704"/>
    <cellStyle name="Обычный 12 4 2 2 3 35 2" xfId="9565"/>
    <cellStyle name="Обычный 12 4 2 2 3 36" xfId="3805"/>
    <cellStyle name="Обычный 12 4 2 2 3 36 2" xfId="9666"/>
    <cellStyle name="Обычный 12 4 2 2 3 37" xfId="3906"/>
    <cellStyle name="Обычный 12 4 2 2 3 37 2" xfId="9767"/>
    <cellStyle name="Обычный 12 4 2 2 3 38" xfId="4007"/>
    <cellStyle name="Обычный 12 4 2 2 3 38 2" xfId="9868"/>
    <cellStyle name="Обычный 12 4 2 2 3 39" xfId="4108"/>
    <cellStyle name="Обычный 12 4 2 2 3 39 2" xfId="9969"/>
    <cellStyle name="Обычный 12 4 2 2 3 4" xfId="573"/>
    <cellStyle name="Обычный 12 4 2 2 3 4 2" xfId="6434"/>
    <cellStyle name="Обычный 12 4 2 2 3 40" xfId="4209"/>
    <cellStyle name="Обычный 12 4 2 2 3 40 2" xfId="10070"/>
    <cellStyle name="Обычный 12 4 2 2 3 41" xfId="4310"/>
    <cellStyle name="Обычный 12 4 2 2 3 41 2" xfId="10171"/>
    <cellStyle name="Обычный 12 4 2 2 3 42" xfId="4411"/>
    <cellStyle name="Обычный 12 4 2 2 3 42 2" xfId="10272"/>
    <cellStyle name="Обычный 12 4 2 2 3 43" xfId="4512"/>
    <cellStyle name="Обычный 12 4 2 2 3 43 2" xfId="10373"/>
    <cellStyle name="Обычный 12 4 2 2 3 44" xfId="4613"/>
    <cellStyle name="Обычный 12 4 2 2 3 44 2" xfId="10474"/>
    <cellStyle name="Обычный 12 4 2 2 3 45" xfId="4714"/>
    <cellStyle name="Обычный 12 4 2 2 3 45 2" xfId="10575"/>
    <cellStyle name="Обычный 12 4 2 2 3 46" xfId="4815"/>
    <cellStyle name="Обычный 12 4 2 2 3 46 2" xfId="10676"/>
    <cellStyle name="Обычный 12 4 2 2 3 47" xfId="4916"/>
    <cellStyle name="Обычный 12 4 2 2 3 47 2" xfId="10777"/>
    <cellStyle name="Обычный 12 4 2 2 3 48" xfId="5017"/>
    <cellStyle name="Обычный 12 4 2 2 3 48 2" xfId="10878"/>
    <cellStyle name="Обычный 12 4 2 2 3 49" xfId="5118"/>
    <cellStyle name="Обычный 12 4 2 2 3 49 2" xfId="10979"/>
    <cellStyle name="Обычный 12 4 2 2 3 5" xfId="674"/>
    <cellStyle name="Обычный 12 4 2 2 3 5 2" xfId="6535"/>
    <cellStyle name="Обычный 12 4 2 2 3 50" xfId="5219"/>
    <cellStyle name="Обычный 12 4 2 2 3 50 2" xfId="11080"/>
    <cellStyle name="Обычный 12 4 2 2 3 51" xfId="5320"/>
    <cellStyle name="Обычный 12 4 2 2 3 51 2" xfId="11181"/>
    <cellStyle name="Обычный 12 4 2 2 3 52" xfId="5421"/>
    <cellStyle name="Обычный 12 4 2 2 3 52 2" xfId="11282"/>
    <cellStyle name="Обычный 12 4 2 2 3 53" xfId="5522"/>
    <cellStyle name="Обычный 12 4 2 2 3 53 2" xfId="11383"/>
    <cellStyle name="Обычный 12 4 2 2 3 54" xfId="5623"/>
    <cellStyle name="Обычный 12 4 2 2 3 54 2" xfId="11484"/>
    <cellStyle name="Обычный 12 4 2 2 3 55" xfId="5724"/>
    <cellStyle name="Обычный 12 4 2 2 3 55 2" xfId="11585"/>
    <cellStyle name="Обычный 12 4 2 2 3 56" xfId="5825"/>
    <cellStyle name="Обычный 12 4 2 2 3 56 2" xfId="11686"/>
    <cellStyle name="Обычный 12 4 2 2 3 57" xfId="5926"/>
    <cellStyle name="Обычный 12 4 2 2 3 57 2" xfId="11787"/>
    <cellStyle name="Обычный 12 4 2 2 3 58" xfId="6027"/>
    <cellStyle name="Обычный 12 4 2 2 3 58 2" xfId="11888"/>
    <cellStyle name="Обычный 12 4 2 2 3 59" xfId="6128"/>
    <cellStyle name="Обычный 12 4 2 2 3 6" xfId="775"/>
    <cellStyle name="Обычный 12 4 2 2 3 6 2" xfId="6636"/>
    <cellStyle name="Обычный 12 4 2 2 3 60" xfId="11989"/>
    <cellStyle name="Обычный 12 4 2 2 3 61" xfId="12090"/>
    <cellStyle name="Обычный 12 4 2 2 3 62" xfId="12191"/>
    <cellStyle name="Обычный 12 4 2 2 3 63" xfId="12292"/>
    <cellStyle name="Обычный 12 4 2 2 3 64" xfId="12393"/>
    <cellStyle name="Обычный 12 4 2 2 3 65" xfId="12494"/>
    <cellStyle name="Обычный 12 4 2 2 3 66" xfId="12595"/>
    <cellStyle name="Обычный 12 4 2 2 3 67" xfId="12696"/>
    <cellStyle name="Обычный 12 4 2 2 3 68" xfId="12797"/>
    <cellStyle name="Обычный 12 4 2 2 3 69" xfId="12899"/>
    <cellStyle name="Обычный 12 4 2 2 3 7" xfId="876"/>
    <cellStyle name="Обычный 12 4 2 2 3 7 2" xfId="6737"/>
    <cellStyle name="Обычный 12 4 2 2 3 70" xfId="13000"/>
    <cellStyle name="Обычный 12 4 2 2 3 71" xfId="13101"/>
    <cellStyle name="Обычный 12 4 2 2 3 72" xfId="13202"/>
    <cellStyle name="Обычный 12 4 2 2 3 73" xfId="13303"/>
    <cellStyle name="Обычный 12 4 2 2 3 74" xfId="13404"/>
    <cellStyle name="Обычный 12 4 2 2 3 75" xfId="13505"/>
    <cellStyle name="Обычный 12 4 2 2 3 76" xfId="13606"/>
    <cellStyle name="Обычный 12 4 2 2 3 77" xfId="13707"/>
    <cellStyle name="Обычный 12 4 2 2 3 78" xfId="13808"/>
    <cellStyle name="Обычный 12 4 2 2 3 79" xfId="13909"/>
    <cellStyle name="Обычный 12 4 2 2 3 8" xfId="977"/>
    <cellStyle name="Обычный 12 4 2 2 3 8 2" xfId="6838"/>
    <cellStyle name="Обычный 12 4 2 2 3 80" xfId="14010"/>
    <cellStyle name="Обычный 12 4 2 2 3 81" xfId="14111"/>
    <cellStyle name="Обычный 12 4 2 2 3 82" xfId="14212"/>
    <cellStyle name="Обычный 12 4 2 2 3 83" xfId="14313"/>
    <cellStyle name="Обычный 12 4 2 2 3 84" xfId="14414"/>
    <cellStyle name="Обычный 12 4 2 2 3 85" xfId="14516"/>
    <cellStyle name="Обычный 12 4 2 2 3 86" xfId="14618"/>
    <cellStyle name="Обычный 12 4 2 2 3 87" xfId="14719"/>
    <cellStyle name="Обычный 12 4 2 2 3 88" xfId="14820"/>
    <cellStyle name="Обычный 12 4 2 2 3 89" xfId="14921"/>
    <cellStyle name="Обычный 12 4 2 2 3 9" xfId="1078"/>
    <cellStyle name="Обычный 12 4 2 2 3 9 2" xfId="6939"/>
    <cellStyle name="Обычный 12 4 2 2 3 90" xfId="15022"/>
    <cellStyle name="Обычный 12 4 2 2 3 91" xfId="15123"/>
    <cellStyle name="Обычный 12 4 2 2 3 92" xfId="15224"/>
    <cellStyle name="Обычный 12 4 2 2 3 93" xfId="15325"/>
    <cellStyle name="Обычный 12 4 2 2 3 94" xfId="15426"/>
    <cellStyle name="Обычный 12 4 2 2 30" xfId="2947"/>
    <cellStyle name="Обычный 12 4 2 2 30 2" xfId="8808"/>
    <cellStyle name="Обычный 12 4 2 2 31" xfId="3048"/>
    <cellStyle name="Обычный 12 4 2 2 31 2" xfId="8909"/>
    <cellStyle name="Обычный 12 4 2 2 32" xfId="3149"/>
    <cellStyle name="Обычный 12 4 2 2 32 2" xfId="9010"/>
    <cellStyle name="Обычный 12 4 2 2 33" xfId="3250"/>
    <cellStyle name="Обычный 12 4 2 2 33 2" xfId="9111"/>
    <cellStyle name="Обычный 12 4 2 2 34" xfId="3351"/>
    <cellStyle name="Обычный 12 4 2 2 34 2" xfId="9212"/>
    <cellStyle name="Обычный 12 4 2 2 35" xfId="3452"/>
    <cellStyle name="Обычный 12 4 2 2 35 2" xfId="9313"/>
    <cellStyle name="Обычный 12 4 2 2 36" xfId="3553"/>
    <cellStyle name="Обычный 12 4 2 2 36 2" xfId="9414"/>
    <cellStyle name="Обычный 12 4 2 2 37" xfId="3654"/>
    <cellStyle name="Обычный 12 4 2 2 37 2" xfId="9515"/>
    <cellStyle name="Обычный 12 4 2 2 38" xfId="3755"/>
    <cellStyle name="Обычный 12 4 2 2 38 2" xfId="9616"/>
    <cellStyle name="Обычный 12 4 2 2 39" xfId="3856"/>
    <cellStyle name="Обычный 12 4 2 2 39 2" xfId="9717"/>
    <cellStyle name="Обычный 12 4 2 2 4" xfId="321"/>
    <cellStyle name="Обычный 12 4 2 2 4 2" xfId="6182"/>
    <cellStyle name="Обычный 12 4 2 2 40" xfId="3957"/>
    <cellStyle name="Обычный 12 4 2 2 40 2" xfId="9818"/>
    <cellStyle name="Обычный 12 4 2 2 41" xfId="4058"/>
    <cellStyle name="Обычный 12 4 2 2 41 2" xfId="9919"/>
    <cellStyle name="Обычный 12 4 2 2 42" xfId="4159"/>
    <cellStyle name="Обычный 12 4 2 2 42 2" xfId="10020"/>
    <cellStyle name="Обычный 12 4 2 2 43" xfId="4260"/>
    <cellStyle name="Обычный 12 4 2 2 43 2" xfId="10121"/>
    <cellStyle name="Обычный 12 4 2 2 44" xfId="4361"/>
    <cellStyle name="Обычный 12 4 2 2 44 2" xfId="10222"/>
    <cellStyle name="Обычный 12 4 2 2 45" xfId="4462"/>
    <cellStyle name="Обычный 12 4 2 2 45 2" xfId="10323"/>
    <cellStyle name="Обычный 12 4 2 2 46" xfId="4563"/>
    <cellStyle name="Обычный 12 4 2 2 46 2" xfId="10424"/>
    <cellStyle name="Обычный 12 4 2 2 47" xfId="4664"/>
    <cellStyle name="Обычный 12 4 2 2 47 2" xfId="10525"/>
    <cellStyle name="Обычный 12 4 2 2 48" xfId="4765"/>
    <cellStyle name="Обычный 12 4 2 2 48 2" xfId="10626"/>
    <cellStyle name="Обычный 12 4 2 2 49" xfId="4866"/>
    <cellStyle name="Обычный 12 4 2 2 49 2" xfId="10727"/>
    <cellStyle name="Обычный 12 4 2 2 5" xfId="422"/>
    <cellStyle name="Обычный 12 4 2 2 5 2" xfId="6283"/>
    <cellStyle name="Обычный 12 4 2 2 50" xfId="4967"/>
    <cellStyle name="Обычный 12 4 2 2 50 2" xfId="10828"/>
    <cellStyle name="Обычный 12 4 2 2 51" xfId="5068"/>
    <cellStyle name="Обычный 12 4 2 2 51 2" xfId="10929"/>
    <cellStyle name="Обычный 12 4 2 2 52" xfId="5169"/>
    <cellStyle name="Обычный 12 4 2 2 52 2" xfId="11030"/>
    <cellStyle name="Обычный 12 4 2 2 53" xfId="5270"/>
    <cellStyle name="Обычный 12 4 2 2 53 2" xfId="11131"/>
    <cellStyle name="Обычный 12 4 2 2 54" xfId="5371"/>
    <cellStyle name="Обычный 12 4 2 2 54 2" xfId="11232"/>
    <cellStyle name="Обычный 12 4 2 2 55" xfId="5472"/>
    <cellStyle name="Обычный 12 4 2 2 55 2" xfId="11333"/>
    <cellStyle name="Обычный 12 4 2 2 56" xfId="5573"/>
    <cellStyle name="Обычный 12 4 2 2 56 2" xfId="11434"/>
    <cellStyle name="Обычный 12 4 2 2 57" xfId="5674"/>
    <cellStyle name="Обычный 12 4 2 2 57 2" xfId="11535"/>
    <cellStyle name="Обычный 12 4 2 2 58" xfId="5775"/>
    <cellStyle name="Обычный 12 4 2 2 58 2" xfId="11636"/>
    <cellStyle name="Обычный 12 4 2 2 59" xfId="5876"/>
    <cellStyle name="Обычный 12 4 2 2 59 2" xfId="11737"/>
    <cellStyle name="Обычный 12 4 2 2 6" xfId="523"/>
    <cellStyle name="Обычный 12 4 2 2 6 2" xfId="6384"/>
    <cellStyle name="Обычный 12 4 2 2 60" xfId="5977"/>
    <cellStyle name="Обычный 12 4 2 2 60 2" xfId="11838"/>
    <cellStyle name="Обычный 12 4 2 2 61" xfId="6078"/>
    <cellStyle name="Обычный 12 4 2 2 62" xfId="11939"/>
    <cellStyle name="Обычный 12 4 2 2 63" xfId="12040"/>
    <cellStyle name="Обычный 12 4 2 2 64" xfId="12141"/>
    <cellStyle name="Обычный 12 4 2 2 65" xfId="12242"/>
    <cellStyle name="Обычный 12 4 2 2 66" xfId="12343"/>
    <cellStyle name="Обычный 12 4 2 2 67" xfId="12444"/>
    <cellStyle name="Обычный 12 4 2 2 68" xfId="12545"/>
    <cellStyle name="Обычный 12 4 2 2 69" xfId="12646"/>
    <cellStyle name="Обычный 12 4 2 2 7" xfId="624"/>
    <cellStyle name="Обычный 12 4 2 2 7 2" xfId="6485"/>
    <cellStyle name="Обычный 12 4 2 2 70" xfId="12747"/>
    <cellStyle name="Обычный 12 4 2 2 71" xfId="12849"/>
    <cellStyle name="Обычный 12 4 2 2 72" xfId="12950"/>
    <cellStyle name="Обычный 12 4 2 2 73" xfId="13051"/>
    <cellStyle name="Обычный 12 4 2 2 74" xfId="13152"/>
    <cellStyle name="Обычный 12 4 2 2 75" xfId="13253"/>
    <cellStyle name="Обычный 12 4 2 2 76" xfId="13354"/>
    <cellStyle name="Обычный 12 4 2 2 77" xfId="13455"/>
    <cellStyle name="Обычный 12 4 2 2 78" xfId="13556"/>
    <cellStyle name="Обычный 12 4 2 2 79" xfId="13657"/>
    <cellStyle name="Обычный 12 4 2 2 8" xfId="725"/>
    <cellStyle name="Обычный 12 4 2 2 8 2" xfId="6586"/>
    <cellStyle name="Обычный 12 4 2 2 80" xfId="13758"/>
    <cellStyle name="Обычный 12 4 2 2 81" xfId="13859"/>
    <cellStyle name="Обычный 12 4 2 2 82" xfId="13960"/>
    <cellStyle name="Обычный 12 4 2 2 83" xfId="14061"/>
    <cellStyle name="Обычный 12 4 2 2 84" xfId="14162"/>
    <cellStyle name="Обычный 12 4 2 2 85" xfId="14263"/>
    <cellStyle name="Обычный 12 4 2 2 86" xfId="14364"/>
    <cellStyle name="Обычный 12 4 2 2 87" xfId="14466"/>
    <cellStyle name="Обычный 12 4 2 2 88" xfId="14568"/>
    <cellStyle name="Обычный 12 4 2 2 89" xfId="14669"/>
    <cellStyle name="Обычный 12 4 2 2 9" xfId="826"/>
    <cellStyle name="Обычный 12 4 2 2 9 2" xfId="6687"/>
    <cellStyle name="Обычный 12 4 2 2 90" xfId="14770"/>
    <cellStyle name="Обычный 12 4 2 2 91" xfId="14871"/>
    <cellStyle name="Обычный 12 4 2 2 92" xfId="14972"/>
    <cellStyle name="Обычный 12 4 2 2 93" xfId="15073"/>
    <cellStyle name="Обычный 12 4 2 2 94" xfId="15174"/>
    <cellStyle name="Обычный 12 4 2 2 95" xfId="15275"/>
    <cellStyle name="Обычный 12 4 2 2 96" xfId="15376"/>
    <cellStyle name="Обычный 12 4 2 20" xfId="1835"/>
    <cellStyle name="Обычный 12 4 2 20 2" xfId="7696"/>
    <cellStyle name="Обычный 12 4 2 21" xfId="1936"/>
    <cellStyle name="Обычный 12 4 2 21 2" xfId="7797"/>
    <cellStyle name="Обычный 12 4 2 22" xfId="2037"/>
    <cellStyle name="Обычный 12 4 2 22 2" xfId="7898"/>
    <cellStyle name="Обычный 12 4 2 23" xfId="2138"/>
    <cellStyle name="Обычный 12 4 2 23 2" xfId="7999"/>
    <cellStyle name="Обычный 12 4 2 24" xfId="2239"/>
    <cellStyle name="Обычный 12 4 2 24 2" xfId="8100"/>
    <cellStyle name="Обычный 12 4 2 25" xfId="2340"/>
    <cellStyle name="Обычный 12 4 2 25 2" xfId="8201"/>
    <cellStyle name="Обычный 12 4 2 26" xfId="2441"/>
    <cellStyle name="Обычный 12 4 2 26 2" xfId="8302"/>
    <cellStyle name="Обычный 12 4 2 27" xfId="2542"/>
    <cellStyle name="Обычный 12 4 2 27 2" xfId="8403"/>
    <cellStyle name="Обычный 12 4 2 28" xfId="2643"/>
    <cellStyle name="Обычный 12 4 2 28 2" xfId="8504"/>
    <cellStyle name="Обычный 12 4 2 29" xfId="2744"/>
    <cellStyle name="Обычный 12 4 2 29 2" xfId="8605"/>
    <cellStyle name="Обычный 12 4 2 3" xfId="60"/>
    <cellStyle name="Обычный 12 4 2 3 10" xfId="1030"/>
    <cellStyle name="Обычный 12 4 2 3 10 2" xfId="6891"/>
    <cellStyle name="Обычный 12 4 2 3 11" xfId="1131"/>
    <cellStyle name="Обычный 12 4 2 3 11 2" xfId="6992"/>
    <cellStyle name="Обычный 12 4 2 3 12" xfId="1232"/>
    <cellStyle name="Обычный 12 4 2 3 12 2" xfId="7093"/>
    <cellStyle name="Обычный 12 4 2 3 13" xfId="1333"/>
    <cellStyle name="Обычный 12 4 2 3 13 2" xfId="7194"/>
    <cellStyle name="Обычный 12 4 2 3 14" xfId="1434"/>
    <cellStyle name="Обычный 12 4 2 3 14 2" xfId="7295"/>
    <cellStyle name="Обычный 12 4 2 3 15" xfId="1535"/>
    <cellStyle name="Обычный 12 4 2 3 15 2" xfId="7396"/>
    <cellStyle name="Обычный 12 4 2 3 16" xfId="1636"/>
    <cellStyle name="Обычный 12 4 2 3 16 2" xfId="7497"/>
    <cellStyle name="Обычный 12 4 2 3 17" xfId="1737"/>
    <cellStyle name="Обычный 12 4 2 3 17 2" xfId="7598"/>
    <cellStyle name="Обычный 12 4 2 3 18" xfId="1838"/>
    <cellStyle name="Обычный 12 4 2 3 18 2" xfId="7699"/>
    <cellStyle name="Обычный 12 4 2 3 19" xfId="1939"/>
    <cellStyle name="Обычный 12 4 2 3 19 2" xfId="7800"/>
    <cellStyle name="Обычный 12 4 2 3 2" xfId="256"/>
    <cellStyle name="Обычный 12 4 2 3 2 10" xfId="1181"/>
    <cellStyle name="Обычный 12 4 2 3 2 10 2" xfId="7042"/>
    <cellStyle name="Обычный 12 4 2 3 2 11" xfId="1282"/>
    <cellStyle name="Обычный 12 4 2 3 2 11 2" xfId="7143"/>
    <cellStyle name="Обычный 12 4 2 3 2 12" xfId="1383"/>
    <cellStyle name="Обычный 12 4 2 3 2 12 2" xfId="7244"/>
    <cellStyle name="Обычный 12 4 2 3 2 13" xfId="1484"/>
    <cellStyle name="Обычный 12 4 2 3 2 13 2" xfId="7345"/>
    <cellStyle name="Обычный 12 4 2 3 2 14" xfId="1585"/>
    <cellStyle name="Обычный 12 4 2 3 2 14 2" xfId="7446"/>
    <cellStyle name="Обычный 12 4 2 3 2 15" xfId="1686"/>
    <cellStyle name="Обычный 12 4 2 3 2 15 2" xfId="7547"/>
    <cellStyle name="Обычный 12 4 2 3 2 16" xfId="1787"/>
    <cellStyle name="Обычный 12 4 2 3 2 16 2" xfId="7648"/>
    <cellStyle name="Обычный 12 4 2 3 2 17" xfId="1888"/>
    <cellStyle name="Обычный 12 4 2 3 2 17 2" xfId="7749"/>
    <cellStyle name="Обычный 12 4 2 3 2 18" xfId="1989"/>
    <cellStyle name="Обычный 12 4 2 3 2 18 2" xfId="7850"/>
    <cellStyle name="Обычный 12 4 2 3 2 19" xfId="2090"/>
    <cellStyle name="Обычный 12 4 2 3 2 19 2" xfId="7951"/>
    <cellStyle name="Обычный 12 4 2 3 2 2" xfId="373"/>
    <cellStyle name="Обычный 12 4 2 3 2 2 2" xfId="6234"/>
    <cellStyle name="Обычный 12 4 2 3 2 20" xfId="2191"/>
    <cellStyle name="Обычный 12 4 2 3 2 20 2" xfId="8052"/>
    <cellStyle name="Обычный 12 4 2 3 2 21" xfId="2292"/>
    <cellStyle name="Обычный 12 4 2 3 2 21 2" xfId="8153"/>
    <cellStyle name="Обычный 12 4 2 3 2 22" xfId="2393"/>
    <cellStyle name="Обычный 12 4 2 3 2 22 2" xfId="8254"/>
    <cellStyle name="Обычный 12 4 2 3 2 23" xfId="2494"/>
    <cellStyle name="Обычный 12 4 2 3 2 23 2" xfId="8355"/>
    <cellStyle name="Обычный 12 4 2 3 2 24" xfId="2595"/>
    <cellStyle name="Обычный 12 4 2 3 2 24 2" xfId="8456"/>
    <cellStyle name="Обычный 12 4 2 3 2 25" xfId="2696"/>
    <cellStyle name="Обычный 12 4 2 3 2 25 2" xfId="8557"/>
    <cellStyle name="Обычный 12 4 2 3 2 26" xfId="2797"/>
    <cellStyle name="Обычный 12 4 2 3 2 26 2" xfId="8658"/>
    <cellStyle name="Обычный 12 4 2 3 2 27" xfId="2898"/>
    <cellStyle name="Обычный 12 4 2 3 2 27 2" xfId="8759"/>
    <cellStyle name="Обычный 12 4 2 3 2 28" xfId="2999"/>
    <cellStyle name="Обычный 12 4 2 3 2 28 2" xfId="8860"/>
    <cellStyle name="Обычный 12 4 2 3 2 29" xfId="3100"/>
    <cellStyle name="Обычный 12 4 2 3 2 29 2" xfId="8961"/>
    <cellStyle name="Обычный 12 4 2 3 2 3" xfId="474"/>
    <cellStyle name="Обычный 12 4 2 3 2 3 2" xfId="6335"/>
    <cellStyle name="Обычный 12 4 2 3 2 30" xfId="3201"/>
    <cellStyle name="Обычный 12 4 2 3 2 30 2" xfId="9062"/>
    <cellStyle name="Обычный 12 4 2 3 2 31" xfId="3302"/>
    <cellStyle name="Обычный 12 4 2 3 2 31 2" xfId="9163"/>
    <cellStyle name="Обычный 12 4 2 3 2 32" xfId="3403"/>
    <cellStyle name="Обычный 12 4 2 3 2 32 2" xfId="9264"/>
    <cellStyle name="Обычный 12 4 2 3 2 33" xfId="3504"/>
    <cellStyle name="Обычный 12 4 2 3 2 33 2" xfId="9365"/>
    <cellStyle name="Обычный 12 4 2 3 2 34" xfId="3605"/>
    <cellStyle name="Обычный 12 4 2 3 2 34 2" xfId="9466"/>
    <cellStyle name="Обычный 12 4 2 3 2 35" xfId="3706"/>
    <cellStyle name="Обычный 12 4 2 3 2 35 2" xfId="9567"/>
    <cellStyle name="Обычный 12 4 2 3 2 36" xfId="3807"/>
    <cellStyle name="Обычный 12 4 2 3 2 36 2" xfId="9668"/>
    <cellStyle name="Обычный 12 4 2 3 2 37" xfId="3908"/>
    <cellStyle name="Обычный 12 4 2 3 2 37 2" xfId="9769"/>
    <cellStyle name="Обычный 12 4 2 3 2 38" xfId="4009"/>
    <cellStyle name="Обычный 12 4 2 3 2 38 2" xfId="9870"/>
    <cellStyle name="Обычный 12 4 2 3 2 39" xfId="4110"/>
    <cellStyle name="Обычный 12 4 2 3 2 39 2" xfId="9971"/>
    <cellStyle name="Обычный 12 4 2 3 2 4" xfId="575"/>
    <cellStyle name="Обычный 12 4 2 3 2 4 2" xfId="6436"/>
    <cellStyle name="Обычный 12 4 2 3 2 40" xfId="4211"/>
    <cellStyle name="Обычный 12 4 2 3 2 40 2" xfId="10072"/>
    <cellStyle name="Обычный 12 4 2 3 2 41" xfId="4312"/>
    <cellStyle name="Обычный 12 4 2 3 2 41 2" xfId="10173"/>
    <cellStyle name="Обычный 12 4 2 3 2 42" xfId="4413"/>
    <cellStyle name="Обычный 12 4 2 3 2 42 2" xfId="10274"/>
    <cellStyle name="Обычный 12 4 2 3 2 43" xfId="4514"/>
    <cellStyle name="Обычный 12 4 2 3 2 43 2" xfId="10375"/>
    <cellStyle name="Обычный 12 4 2 3 2 44" xfId="4615"/>
    <cellStyle name="Обычный 12 4 2 3 2 44 2" xfId="10476"/>
    <cellStyle name="Обычный 12 4 2 3 2 45" xfId="4716"/>
    <cellStyle name="Обычный 12 4 2 3 2 45 2" xfId="10577"/>
    <cellStyle name="Обычный 12 4 2 3 2 46" xfId="4817"/>
    <cellStyle name="Обычный 12 4 2 3 2 46 2" xfId="10678"/>
    <cellStyle name="Обычный 12 4 2 3 2 47" xfId="4918"/>
    <cellStyle name="Обычный 12 4 2 3 2 47 2" xfId="10779"/>
    <cellStyle name="Обычный 12 4 2 3 2 48" xfId="5019"/>
    <cellStyle name="Обычный 12 4 2 3 2 48 2" xfId="10880"/>
    <cellStyle name="Обычный 12 4 2 3 2 49" xfId="5120"/>
    <cellStyle name="Обычный 12 4 2 3 2 49 2" xfId="10981"/>
    <cellStyle name="Обычный 12 4 2 3 2 5" xfId="676"/>
    <cellStyle name="Обычный 12 4 2 3 2 5 2" xfId="6537"/>
    <cellStyle name="Обычный 12 4 2 3 2 50" xfId="5221"/>
    <cellStyle name="Обычный 12 4 2 3 2 50 2" xfId="11082"/>
    <cellStyle name="Обычный 12 4 2 3 2 51" xfId="5322"/>
    <cellStyle name="Обычный 12 4 2 3 2 51 2" xfId="11183"/>
    <cellStyle name="Обычный 12 4 2 3 2 52" xfId="5423"/>
    <cellStyle name="Обычный 12 4 2 3 2 52 2" xfId="11284"/>
    <cellStyle name="Обычный 12 4 2 3 2 53" xfId="5524"/>
    <cellStyle name="Обычный 12 4 2 3 2 53 2" xfId="11385"/>
    <cellStyle name="Обычный 12 4 2 3 2 54" xfId="5625"/>
    <cellStyle name="Обычный 12 4 2 3 2 54 2" xfId="11486"/>
    <cellStyle name="Обычный 12 4 2 3 2 55" xfId="5726"/>
    <cellStyle name="Обычный 12 4 2 3 2 55 2" xfId="11587"/>
    <cellStyle name="Обычный 12 4 2 3 2 56" xfId="5827"/>
    <cellStyle name="Обычный 12 4 2 3 2 56 2" xfId="11688"/>
    <cellStyle name="Обычный 12 4 2 3 2 57" xfId="5928"/>
    <cellStyle name="Обычный 12 4 2 3 2 57 2" xfId="11789"/>
    <cellStyle name="Обычный 12 4 2 3 2 58" xfId="6029"/>
    <cellStyle name="Обычный 12 4 2 3 2 58 2" xfId="11890"/>
    <cellStyle name="Обычный 12 4 2 3 2 59" xfId="6130"/>
    <cellStyle name="Обычный 12 4 2 3 2 6" xfId="777"/>
    <cellStyle name="Обычный 12 4 2 3 2 6 2" xfId="6638"/>
    <cellStyle name="Обычный 12 4 2 3 2 60" xfId="11991"/>
    <cellStyle name="Обычный 12 4 2 3 2 61" xfId="12092"/>
    <cellStyle name="Обычный 12 4 2 3 2 62" xfId="12193"/>
    <cellStyle name="Обычный 12 4 2 3 2 63" xfId="12294"/>
    <cellStyle name="Обычный 12 4 2 3 2 64" xfId="12395"/>
    <cellStyle name="Обычный 12 4 2 3 2 65" xfId="12496"/>
    <cellStyle name="Обычный 12 4 2 3 2 66" xfId="12597"/>
    <cellStyle name="Обычный 12 4 2 3 2 67" xfId="12698"/>
    <cellStyle name="Обычный 12 4 2 3 2 68" xfId="12799"/>
    <cellStyle name="Обычный 12 4 2 3 2 69" xfId="12901"/>
    <cellStyle name="Обычный 12 4 2 3 2 7" xfId="878"/>
    <cellStyle name="Обычный 12 4 2 3 2 7 2" xfId="6739"/>
    <cellStyle name="Обычный 12 4 2 3 2 70" xfId="13002"/>
    <cellStyle name="Обычный 12 4 2 3 2 71" xfId="13103"/>
    <cellStyle name="Обычный 12 4 2 3 2 72" xfId="13204"/>
    <cellStyle name="Обычный 12 4 2 3 2 73" xfId="13305"/>
    <cellStyle name="Обычный 12 4 2 3 2 74" xfId="13406"/>
    <cellStyle name="Обычный 12 4 2 3 2 75" xfId="13507"/>
    <cellStyle name="Обычный 12 4 2 3 2 76" xfId="13608"/>
    <cellStyle name="Обычный 12 4 2 3 2 77" xfId="13709"/>
    <cellStyle name="Обычный 12 4 2 3 2 78" xfId="13810"/>
    <cellStyle name="Обычный 12 4 2 3 2 79" xfId="13911"/>
    <cellStyle name="Обычный 12 4 2 3 2 8" xfId="979"/>
    <cellStyle name="Обычный 12 4 2 3 2 8 2" xfId="6840"/>
    <cellStyle name="Обычный 12 4 2 3 2 80" xfId="14012"/>
    <cellStyle name="Обычный 12 4 2 3 2 81" xfId="14113"/>
    <cellStyle name="Обычный 12 4 2 3 2 82" xfId="14214"/>
    <cellStyle name="Обычный 12 4 2 3 2 83" xfId="14315"/>
    <cellStyle name="Обычный 12 4 2 3 2 84" xfId="14416"/>
    <cellStyle name="Обычный 12 4 2 3 2 85" xfId="14518"/>
    <cellStyle name="Обычный 12 4 2 3 2 86" xfId="14620"/>
    <cellStyle name="Обычный 12 4 2 3 2 87" xfId="14721"/>
    <cellStyle name="Обычный 12 4 2 3 2 88" xfId="14822"/>
    <cellStyle name="Обычный 12 4 2 3 2 89" xfId="14923"/>
    <cellStyle name="Обычный 12 4 2 3 2 9" xfId="1080"/>
    <cellStyle name="Обычный 12 4 2 3 2 9 2" xfId="6941"/>
    <cellStyle name="Обычный 12 4 2 3 2 90" xfId="15024"/>
    <cellStyle name="Обычный 12 4 2 3 2 91" xfId="15125"/>
    <cellStyle name="Обычный 12 4 2 3 2 92" xfId="15226"/>
    <cellStyle name="Обычный 12 4 2 3 2 93" xfId="15327"/>
    <cellStyle name="Обычный 12 4 2 3 2 94" xfId="15428"/>
    <cellStyle name="Обычный 12 4 2 3 20" xfId="2040"/>
    <cellStyle name="Обычный 12 4 2 3 20 2" xfId="7901"/>
    <cellStyle name="Обычный 12 4 2 3 21" xfId="2141"/>
    <cellStyle name="Обычный 12 4 2 3 21 2" xfId="8002"/>
    <cellStyle name="Обычный 12 4 2 3 22" xfId="2242"/>
    <cellStyle name="Обычный 12 4 2 3 22 2" xfId="8103"/>
    <cellStyle name="Обычный 12 4 2 3 23" xfId="2343"/>
    <cellStyle name="Обычный 12 4 2 3 23 2" xfId="8204"/>
    <cellStyle name="Обычный 12 4 2 3 24" xfId="2444"/>
    <cellStyle name="Обычный 12 4 2 3 24 2" xfId="8305"/>
    <cellStyle name="Обычный 12 4 2 3 25" xfId="2545"/>
    <cellStyle name="Обычный 12 4 2 3 25 2" xfId="8406"/>
    <cellStyle name="Обычный 12 4 2 3 26" xfId="2646"/>
    <cellStyle name="Обычный 12 4 2 3 26 2" xfId="8507"/>
    <cellStyle name="Обычный 12 4 2 3 27" xfId="2747"/>
    <cellStyle name="Обычный 12 4 2 3 27 2" xfId="8608"/>
    <cellStyle name="Обычный 12 4 2 3 28" xfId="2848"/>
    <cellStyle name="Обычный 12 4 2 3 28 2" xfId="8709"/>
    <cellStyle name="Обычный 12 4 2 3 29" xfId="2949"/>
    <cellStyle name="Обычный 12 4 2 3 29 2" xfId="8810"/>
    <cellStyle name="Обычный 12 4 2 3 3" xfId="323"/>
    <cellStyle name="Обычный 12 4 2 3 3 2" xfId="6184"/>
    <cellStyle name="Обычный 12 4 2 3 30" xfId="3050"/>
    <cellStyle name="Обычный 12 4 2 3 30 2" xfId="8911"/>
    <cellStyle name="Обычный 12 4 2 3 31" xfId="3151"/>
    <cellStyle name="Обычный 12 4 2 3 31 2" xfId="9012"/>
    <cellStyle name="Обычный 12 4 2 3 32" xfId="3252"/>
    <cellStyle name="Обычный 12 4 2 3 32 2" xfId="9113"/>
    <cellStyle name="Обычный 12 4 2 3 33" xfId="3353"/>
    <cellStyle name="Обычный 12 4 2 3 33 2" xfId="9214"/>
    <cellStyle name="Обычный 12 4 2 3 34" xfId="3454"/>
    <cellStyle name="Обычный 12 4 2 3 34 2" xfId="9315"/>
    <cellStyle name="Обычный 12 4 2 3 35" xfId="3555"/>
    <cellStyle name="Обычный 12 4 2 3 35 2" xfId="9416"/>
    <cellStyle name="Обычный 12 4 2 3 36" xfId="3656"/>
    <cellStyle name="Обычный 12 4 2 3 36 2" xfId="9517"/>
    <cellStyle name="Обычный 12 4 2 3 37" xfId="3757"/>
    <cellStyle name="Обычный 12 4 2 3 37 2" xfId="9618"/>
    <cellStyle name="Обычный 12 4 2 3 38" xfId="3858"/>
    <cellStyle name="Обычный 12 4 2 3 38 2" xfId="9719"/>
    <cellStyle name="Обычный 12 4 2 3 39" xfId="3959"/>
    <cellStyle name="Обычный 12 4 2 3 39 2" xfId="9820"/>
    <cellStyle name="Обычный 12 4 2 3 4" xfId="424"/>
    <cellStyle name="Обычный 12 4 2 3 4 2" xfId="6285"/>
    <cellStyle name="Обычный 12 4 2 3 40" xfId="4060"/>
    <cellStyle name="Обычный 12 4 2 3 40 2" xfId="9921"/>
    <cellStyle name="Обычный 12 4 2 3 41" xfId="4161"/>
    <cellStyle name="Обычный 12 4 2 3 41 2" xfId="10022"/>
    <cellStyle name="Обычный 12 4 2 3 42" xfId="4262"/>
    <cellStyle name="Обычный 12 4 2 3 42 2" xfId="10123"/>
    <cellStyle name="Обычный 12 4 2 3 43" xfId="4363"/>
    <cellStyle name="Обычный 12 4 2 3 43 2" xfId="10224"/>
    <cellStyle name="Обычный 12 4 2 3 44" xfId="4464"/>
    <cellStyle name="Обычный 12 4 2 3 44 2" xfId="10325"/>
    <cellStyle name="Обычный 12 4 2 3 45" xfId="4565"/>
    <cellStyle name="Обычный 12 4 2 3 45 2" xfId="10426"/>
    <cellStyle name="Обычный 12 4 2 3 46" xfId="4666"/>
    <cellStyle name="Обычный 12 4 2 3 46 2" xfId="10527"/>
    <cellStyle name="Обычный 12 4 2 3 47" xfId="4767"/>
    <cellStyle name="Обычный 12 4 2 3 47 2" xfId="10628"/>
    <cellStyle name="Обычный 12 4 2 3 48" xfId="4868"/>
    <cellStyle name="Обычный 12 4 2 3 48 2" xfId="10729"/>
    <cellStyle name="Обычный 12 4 2 3 49" xfId="4969"/>
    <cellStyle name="Обычный 12 4 2 3 49 2" xfId="10830"/>
    <cellStyle name="Обычный 12 4 2 3 5" xfId="525"/>
    <cellStyle name="Обычный 12 4 2 3 5 2" xfId="6386"/>
    <cellStyle name="Обычный 12 4 2 3 50" xfId="5070"/>
    <cellStyle name="Обычный 12 4 2 3 50 2" xfId="10931"/>
    <cellStyle name="Обычный 12 4 2 3 51" xfId="5171"/>
    <cellStyle name="Обычный 12 4 2 3 51 2" xfId="11032"/>
    <cellStyle name="Обычный 12 4 2 3 52" xfId="5272"/>
    <cellStyle name="Обычный 12 4 2 3 52 2" xfId="11133"/>
    <cellStyle name="Обычный 12 4 2 3 53" xfId="5373"/>
    <cellStyle name="Обычный 12 4 2 3 53 2" xfId="11234"/>
    <cellStyle name="Обычный 12 4 2 3 54" xfId="5474"/>
    <cellStyle name="Обычный 12 4 2 3 54 2" xfId="11335"/>
    <cellStyle name="Обычный 12 4 2 3 55" xfId="5575"/>
    <cellStyle name="Обычный 12 4 2 3 55 2" xfId="11436"/>
    <cellStyle name="Обычный 12 4 2 3 56" xfId="5676"/>
    <cellStyle name="Обычный 12 4 2 3 56 2" xfId="11537"/>
    <cellStyle name="Обычный 12 4 2 3 57" xfId="5777"/>
    <cellStyle name="Обычный 12 4 2 3 57 2" xfId="11638"/>
    <cellStyle name="Обычный 12 4 2 3 58" xfId="5878"/>
    <cellStyle name="Обычный 12 4 2 3 58 2" xfId="11739"/>
    <cellStyle name="Обычный 12 4 2 3 59" xfId="5979"/>
    <cellStyle name="Обычный 12 4 2 3 59 2" xfId="11840"/>
    <cellStyle name="Обычный 12 4 2 3 6" xfId="626"/>
    <cellStyle name="Обычный 12 4 2 3 6 2" xfId="6487"/>
    <cellStyle name="Обычный 12 4 2 3 60" xfId="6080"/>
    <cellStyle name="Обычный 12 4 2 3 61" xfId="11941"/>
    <cellStyle name="Обычный 12 4 2 3 62" xfId="12042"/>
    <cellStyle name="Обычный 12 4 2 3 63" xfId="12143"/>
    <cellStyle name="Обычный 12 4 2 3 64" xfId="12244"/>
    <cellStyle name="Обычный 12 4 2 3 65" xfId="12345"/>
    <cellStyle name="Обычный 12 4 2 3 66" xfId="12446"/>
    <cellStyle name="Обычный 12 4 2 3 67" xfId="12547"/>
    <cellStyle name="Обычный 12 4 2 3 68" xfId="12648"/>
    <cellStyle name="Обычный 12 4 2 3 69" xfId="12749"/>
    <cellStyle name="Обычный 12 4 2 3 7" xfId="727"/>
    <cellStyle name="Обычный 12 4 2 3 7 2" xfId="6588"/>
    <cellStyle name="Обычный 12 4 2 3 70" xfId="12851"/>
    <cellStyle name="Обычный 12 4 2 3 71" xfId="12952"/>
    <cellStyle name="Обычный 12 4 2 3 72" xfId="13053"/>
    <cellStyle name="Обычный 12 4 2 3 73" xfId="13154"/>
    <cellStyle name="Обычный 12 4 2 3 74" xfId="13255"/>
    <cellStyle name="Обычный 12 4 2 3 75" xfId="13356"/>
    <cellStyle name="Обычный 12 4 2 3 76" xfId="13457"/>
    <cellStyle name="Обычный 12 4 2 3 77" xfId="13558"/>
    <cellStyle name="Обычный 12 4 2 3 78" xfId="13659"/>
    <cellStyle name="Обычный 12 4 2 3 79" xfId="13760"/>
    <cellStyle name="Обычный 12 4 2 3 8" xfId="828"/>
    <cellStyle name="Обычный 12 4 2 3 8 2" xfId="6689"/>
    <cellStyle name="Обычный 12 4 2 3 80" xfId="13861"/>
    <cellStyle name="Обычный 12 4 2 3 81" xfId="13962"/>
    <cellStyle name="Обычный 12 4 2 3 82" xfId="14063"/>
    <cellStyle name="Обычный 12 4 2 3 83" xfId="14164"/>
    <cellStyle name="Обычный 12 4 2 3 84" xfId="14265"/>
    <cellStyle name="Обычный 12 4 2 3 85" xfId="14366"/>
    <cellStyle name="Обычный 12 4 2 3 86" xfId="14468"/>
    <cellStyle name="Обычный 12 4 2 3 87" xfId="14570"/>
    <cellStyle name="Обычный 12 4 2 3 88" xfId="14671"/>
    <cellStyle name="Обычный 12 4 2 3 89" xfId="14772"/>
    <cellStyle name="Обычный 12 4 2 3 9" xfId="929"/>
    <cellStyle name="Обычный 12 4 2 3 9 2" xfId="6790"/>
    <cellStyle name="Обычный 12 4 2 3 90" xfId="14873"/>
    <cellStyle name="Обычный 12 4 2 3 91" xfId="14974"/>
    <cellStyle name="Обычный 12 4 2 3 92" xfId="15075"/>
    <cellStyle name="Обычный 12 4 2 3 93" xfId="15176"/>
    <cellStyle name="Обычный 12 4 2 3 94" xfId="15277"/>
    <cellStyle name="Обычный 12 4 2 3 95" xfId="15378"/>
    <cellStyle name="Обычный 12 4 2 30" xfId="2845"/>
    <cellStyle name="Обычный 12 4 2 30 2" xfId="8706"/>
    <cellStyle name="Обычный 12 4 2 31" xfId="2946"/>
    <cellStyle name="Обычный 12 4 2 31 2" xfId="8807"/>
    <cellStyle name="Обычный 12 4 2 32" xfId="3047"/>
    <cellStyle name="Обычный 12 4 2 32 2" xfId="8908"/>
    <cellStyle name="Обычный 12 4 2 33" xfId="3148"/>
    <cellStyle name="Обычный 12 4 2 33 2" xfId="9009"/>
    <cellStyle name="Обычный 12 4 2 34" xfId="3249"/>
    <cellStyle name="Обычный 12 4 2 34 2" xfId="9110"/>
    <cellStyle name="Обычный 12 4 2 35" xfId="3350"/>
    <cellStyle name="Обычный 12 4 2 35 2" xfId="9211"/>
    <cellStyle name="Обычный 12 4 2 36" xfId="3451"/>
    <cellStyle name="Обычный 12 4 2 36 2" xfId="9312"/>
    <cellStyle name="Обычный 12 4 2 37" xfId="3552"/>
    <cellStyle name="Обычный 12 4 2 37 2" xfId="9413"/>
    <cellStyle name="Обычный 12 4 2 38" xfId="3653"/>
    <cellStyle name="Обычный 12 4 2 38 2" xfId="9514"/>
    <cellStyle name="Обычный 12 4 2 39" xfId="3754"/>
    <cellStyle name="Обычный 12 4 2 39 2" xfId="9615"/>
    <cellStyle name="Обычный 12 4 2 4" xfId="253"/>
    <cellStyle name="Обычный 12 4 2 4 10" xfId="1178"/>
    <cellStyle name="Обычный 12 4 2 4 10 2" xfId="7039"/>
    <cellStyle name="Обычный 12 4 2 4 11" xfId="1279"/>
    <cellStyle name="Обычный 12 4 2 4 11 2" xfId="7140"/>
    <cellStyle name="Обычный 12 4 2 4 12" xfId="1380"/>
    <cellStyle name="Обычный 12 4 2 4 12 2" xfId="7241"/>
    <cellStyle name="Обычный 12 4 2 4 13" xfId="1481"/>
    <cellStyle name="Обычный 12 4 2 4 13 2" xfId="7342"/>
    <cellStyle name="Обычный 12 4 2 4 14" xfId="1582"/>
    <cellStyle name="Обычный 12 4 2 4 14 2" xfId="7443"/>
    <cellStyle name="Обычный 12 4 2 4 15" xfId="1683"/>
    <cellStyle name="Обычный 12 4 2 4 15 2" xfId="7544"/>
    <cellStyle name="Обычный 12 4 2 4 16" xfId="1784"/>
    <cellStyle name="Обычный 12 4 2 4 16 2" xfId="7645"/>
    <cellStyle name="Обычный 12 4 2 4 17" xfId="1885"/>
    <cellStyle name="Обычный 12 4 2 4 17 2" xfId="7746"/>
    <cellStyle name="Обычный 12 4 2 4 18" xfId="1986"/>
    <cellStyle name="Обычный 12 4 2 4 18 2" xfId="7847"/>
    <cellStyle name="Обычный 12 4 2 4 19" xfId="2087"/>
    <cellStyle name="Обычный 12 4 2 4 19 2" xfId="7948"/>
    <cellStyle name="Обычный 12 4 2 4 2" xfId="370"/>
    <cellStyle name="Обычный 12 4 2 4 2 2" xfId="6231"/>
    <cellStyle name="Обычный 12 4 2 4 20" xfId="2188"/>
    <cellStyle name="Обычный 12 4 2 4 20 2" xfId="8049"/>
    <cellStyle name="Обычный 12 4 2 4 21" xfId="2289"/>
    <cellStyle name="Обычный 12 4 2 4 21 2" xfId="8150"/>
    <cellStyle name="Обычный 12 4 2 4 22" xfId="2390"/>
    <cellStyle name="Обычный 12 4 2 4 22 2" xfId="8251"/>
    <cellStyle name="Обычный 12 4 2 4 23" xfId="2491"/>
    <cellStyle name="Обычный 12 4 2 4 23 2" xfId="8352"/>
    <cellStyle name="Обычный 12 4 2 4 24" xfId="2592"/>
    <cellStyle name="Обычный 12 4 2 4 24 2" xfId="8453"/>
    <cellStyle name="Обычный 12 4 2 4 25" xfId="2693"/>
    <cellStyle name="Обычный 12 4 2 4 25 2" xfId="8554"/>
    <cellStyle name="Обычный 12 4 2 4 26" xfId="2794"/>
    <cellStyle name="Обычный 12 4 2 4 26 2" xfId="8655"/>
    <cellStyle name="Обычный 12 4 2 4 27" xfId="2895"/>
    <cellStyle name="Обычный 12 4 2 4 27 2" xfId="8756"/>
    <cellStyle name="Обычный 12 4 2 4 28" xfId="2996"/>
    <cellStyle name="Обычный 12 4 2 4 28 2" xfId="8857"/>
    <cellStyle name="Обычный 12 4 2 4 29" xfId="3097"/>
    <cellStyle name="Обычный 12 4 2 4 29 2" xfId="8958"/>
    <cellStyle name="Обычный 12 4 2 4 3" xfId="471"/>
    <cellStyle name="Обычный 12 4 2 4 3 2" xfId="6332"/>
    <cellStyle name="Обычный 12 4 2 4 30" xfId="3198"/>
    <cellStyle name="Обычный 12 4 2 4 30 2" xfId="9059"/>
    <cellStyle name="Обычный 12 4 2 4 31" xfId="3299"/>
    <cellStyle name="Обычный 12 4 2 4 31 2" xfId="9160"/>
    <cellStyle name="Обычный 12 4 2 4 32" xfId="3400"/>
    <cellStyle name="Обычный 12 4 2 4 32 2" xfId="9261"/>
    <cellStyle name="Обычный 12 4 2 4 33" xfId="3501"/>
    <cellStyle name="Обычный 12 4 2 4 33 2" xfId="9362"/>
    <cellStyle name="Обычный 12 4 2 4 34" xfId="3602"/>
    <cellStyle name="Обычный 12 4 2 4 34 2" xfId="9463"/>
    <cellStyle name="Обычный 12 4 2 4 35" xfId="3703"/>
    <cellStyle name="Обычный 12 4 2 4 35 2" xfId="9564"/>
    <cellStyle name="Обычный 12 4 2 4 36" xfId="3804"/>
    <cellStyle name="Обычный 12 4 2 4 36 2" xfId="9665"/>
    <cellStyle name="Обычный 12 4 2 4 37" xfId="3905"/>
    <cellStyle name="Обычный 12 4 2 4 37 2" xfId="9766"/>
    <cellStyle name="Обычный 12 4 2 4 38" xfId="4006"/>
    <cellStyle name="Обычный 12 4 2 4 38 2" xfId="9867"/>
    <cellStyle name="Обычный 12 4 2 4 39" xfId="4107"/>
    <cellStyle name="Обычный 12 4 2 4 39 2" xfId="9968"/>
    <cellStyle name="Обычный 12 4 2 4 4" xfId="572"/>
    <cellStyle name="Обычный 12 4 2 4 4 2" xfId="6433"/>
    <cellStyle name="Обычный 12 4 2 4 40" xfId="4208"/>
    <cellStyle name="Обычный 12 4 2 4 40 2" xfId="10069"/>
    <cellStyle name="Обычный 12 4 2 4 41" xfId="4309"/>
    <cellStyle name="Обычный 12 4 2 4 41 2" xfId="10170"/>
    <cellStyle name="Обычный 12 4 2 4 42" xfId="4410"/>
    <cellStyle name="Обычный 12 4 2 4 42 2" xfId="10271"/>
    <cellStyle name="Обычный 12 4 2 4 43" xfId="4511"/>
    <cellStyle name="Обычный 12 4 2 4 43 2" xfId="10372"/>
    <cellStyle name="Обычный 12 4 2 4 44" xfId="4612"/>
    <cellStyle name="Обычный 12 4 2 4 44 2" xfId="10473"/>
    <cellStyle name="Обычный 12 4 2 4 45" xfId="4713"/>
    <cellStyle name="Обычный 12 4 2 4 45 2" xfId="10574"/>
    <cellStyle name="Обычный 12 4 2 4 46" xfId="4814"/>
    <cellStyle name="Обычный 12 4 2 4 46 2" xfId="10675"/>
    <cellStyle name="Обычный 12 4 2 4 47" xfId="4915"/>
    <cellStyle name="Обычный 12 4 2 4 47 2" xfId="10776"/>
    <cellStyle name="Обычный 12 4 2 4 48" xfId="5016"/>
    <cellStyle name="Обычный 12 4 2 4 48 2" xfId="10877"/>
    <cellStyle name="Обычный 12 4 2 4 49" xfId="5117"/>
    <cellStyle name="Обычный 12 4 2 4 49 2" xfId="10978"/>
    <cellStyle name="Обычный 12 4 2 4 5" xfId="673"/>
    <cellStyle name="Обычный 12 4 2 4 5 2" xfId="6534"/>
    <cellStyle name="Обычный 12 4 2 4 50" xfId="5218"/>
    <cellStyle name="Обычный 12 4 2 4 50 2" xfId="11079"/>
    <cellStyle name="Обычный 12 4 2 4 51" xfId="5319"/>
    <cellStyle name="Обычный 12 4 2 4 51 2" xfId="11180"/>
    <cellStyle name="Обычный 12 4 2 4 52" xfId="5420"/>
    <cellStyle name="Обычный 12 4 2 4 52 2" xfId="11281"/>
    <cellStyle name="Обычный 12 4 2 4 53" xfId="5521"/>
    <cellStyle name="Обычный 12 4 2 4 53 2" xfId="11382"/>
    <cellStyle name="Обычный 12 4 2 4 54" xfId="5622"/>
    <cellStyle name="Обычный 12 4 2 4 54 2" xfId="11483"/>
    <cellStyle name="Обычный 12 4 2 4 55" xfId="5723"/>
    <cellStyle name="Обычный 12 4 2 4 55 2" xfId="11584"/>
    <cellStyle name="Обычный 12 4 2 4 56" xfId="5824"/>
    <cellStyle name="Обычный 12 4 2 4 56 2" xfId="11685"/>
    <cellStyle name="Обычный 12 4 2 4 57" xfId="5925"/>
    <cellStyle name="Обычный 12 4 2 4 57 2" xfId="11786"/>
    <cellStyle name="Обычный 12 4 2 4 58" xfId="6026"/>
    <cellStyle name="Обычный 12 4 2 4 58 2" xfId="11887"/>
    <cellStyle name="Обычный 12 4 2 4 59" xfId="6127"/>
    <cellStyle name="Обычный 12 4 2 4 6" xfId="774"/>
    <cellStyle name="Обычный 12 4 2 4 6 2" xfId="6635"/>
    <cellStyle name="Обычный 12 4 2 4 60" xfId="11988"/>
    <cellStyle name="Обычный 12 4 2 4 61" xfId="12089"/>
    <cellStyle name="Обычный 12 4 2 4 62" xfId="12190"/>
    <cellStyle name="Обычный 12 4 2 4 63" xfId="12291"/>
    <cellStyle name="Обычный 12 4 2 4 64" xfId="12392"/>
    <cellStyle name="Обычный 12 4 2 4 65" xfId="12493"/>
    <cellStyle name="Обычный 12 4 2 4 66" xfId="12594"/>
    <cellStyle name="Обычный 12 4 2 4 67" xfId="12695"/>
    <cellStyle name="Обычный 12 4 2 4 68" xfId="12796"/>
    <cellStyle name="Обычный 12 4 2 4 69" xfId="12898"/>
    <cellStyle name="Обычный 12 4 2 4 7" xfId="875"/>
    <cellStyle name="Обычный 12 4 2 4 7 2" xfId="6736"/>
    <cellStyle name="Обычный 12 4 2 4 70" xfId="12999"/>
    <cellStyle name="Обычный 12 4 2 4 71" xfId="13100"/>
    <cellStyle name="Обычный 12 4 2 4 72" xfId="13201"/>
    <cellStyle name="Обычный 12 4 2 4 73" xfId="13302"/>
    <cellStyle name="Обычный 12 4 2 4 74" xfId="13403"/>
    <cellStyle name="Обычный 12 4 2 4 75" xfId="13504"/>
    <cellStyle name="Обычный 12 4 2 4 76" xfId="13605"/>
    <cellStyle name="Обычный 12 4 2 4 77" xfId="13706"/>
    <cellStyle name="Обычный 12 4 2 4 78" xfId="13807"/>
    <cellStyle name="Обычный 12 4 2 4 79" xfId="13908"/>
    <cellStyle name="Обычный 12 4 2 4 8" xfId="976"/>
    <cellStyle name="Обычный 12 4 2 4 8 2" xfId="6837"/>
    <cellStyle name="Обычный 12 4 2 4 80" xfId="14009"/>
    <cellStyle name="Обычный 12 4 2 4 81" xfId="14110"/>
    <cellStyle name="Обычный 12 4 2 4 82" xfId="14211"/>
    <cellStyle name="Обычный 12 4 2 4 83" xfId="14312"/>
    <cellStyle name="Обычный 12 4 2 4 84" xfId="14413"/>
    <cellStyle name="Обычный 12 4 2 4 85" xfId="14515"/>
    <cellStyle name="Обычный 12 4 2 4 86" xfId="14617"/>
    <cellStyle name="Обычный 12 4 2 4 87" xfId="14718"/>
    <cellStyle name="Обычный 12 4 2 4 88" xfId="14819"/>
    <cellStyle name="Обычный 12 4 2 4 89" xfId="14920"/>
    <cellStyle name="Обычный 12 4 2 4 9" xfId="1077"/>
    <cellStyle name="Обычный 12 4 2 4 9 2" xfId="6938"/>
    <cellStyle name="Обычный 12 4 2 4 90" xfId="15021"/>
    <cellStyle name="Обычный 12 4 2 4 91" xfId="15122"/>
    <cellStyle name="Обычный 12 4 2 4 92" xfId="15223"/>
    <cellStyle name="Обычный 12 4 2 4 93" xfId="15324"/>
    <cellStyle name="Обычный 12 4 2 4 94" xfId="15425"/>
    <cellStyle name="Обычный 12 4 2 40" xfId="3855"/>
    <cellStyle name="Обычный 12 4 2 40 2" xfId="9716"/>
    <cellStyle name="Обычный 12 4 2 41" xfId="3956"/>
    <cellStyle name="Обычный 12 4 2 41 2" xfId="9817"/>
    <cellStyle name="Обычный 12 4 2 42" xfId="4057"/>
    <cellStyle name="Обычный 12 4 2 42 2" xfId="9918"/>
    <cellStyle name="Обычный 12 4 2 43" xfId="4158"/>
    <cellStyle name="Обычный 12 4 2 43 2" xfId="10019"/>
    <cellStyle name="Обычный 12 4 2 44" xfId="4259"/>
    <cellStyle name="Обычный 12 4 2 44 2" xfId="10120"/>
    <cellStyle name="Обычный 12 4 2 45" xfId="4360"/>
    <cellStyle name="Обычный 12 4 2 45 2" xfId="10221"/>
    <cellStyle name="Обычный 12 4 2 46" xfId="4461"/>
    <cellStyle name="Обычный 12 4 2 46 2" xfId="10322"/>
    <cellStyle name="Обычный 12 4 2 47" xfId="4562"/>
    <cellStyle name="Обычный 12 4 2 47 2" xfId="10423"/>
    <cellStyle name="Обычный 12 4 2 48" xfId="4663"/>
    <cellStyle name="Обычный 12 4 2 48 2" xfId="10524"/>
    <cellStyle name="Обычный 12 4 2 49" xfId="4764"/>
    <cellStyle name="Обычный 12 4 2 49 2" xfId="10625"/>
    <cellStyle name="Обычный 12 4 2 5" xfId="320"/>
    <cellStyle name="Обычный 12 4 2 5 2" xfId="6181"/>
    <cellStyle name="Обычный 12 4 2 50" xfId="4865"/>
    <cellStyle name="Обычный 12 4 2 50 2" xfId="10726"/>
    <cellStyle name="Обычный 12 4 2 51" xfId="4966"/>
    <cellStyle name="Обычный 12 4 2 51 2" xfId="10827"/>
    <cellStyle name="Обычный 12 4 2 52" xfId="5067"/>
    <cellStyle name="Обычный 12 4 2 52 2" xfId="10928"/>
    <cellStyle name="Обычный 12 4 2 53" xfId="5168"/>
    <cellStyle name="Обычный 12 4 2 53 2" xfId="11029"/>
    <cellStyle name="Обычный 12 4 2 54" xfId="5269"/>
    <cellStyle name="Обычный 12 4 2 54 2" xfId="11130"/>
    <cellStyle name="Обычный 12 4 2 55" xfId="5370"/>
    <cellStyle name="Обычный 12 4 2 55 2" xfId="11231"/>
    <cellStyle name="Обычный 12 4 2 56" xfId="5471"/>
    <cellStyle name="Обычный 12 4 2 56 2" xfId="11332"/>
    <cellStyle name="Обычный 12 4 2 57" xfId="5572"/>
    <cellStyle name="Обычный 12 4 2 57 2" xfId="11433"/>
    <cellStyle name="Обычный 12 4 2 58" xfId="5673"/>
    <cellStyle name="Обычный 12 4 2 58 2" xfId="11534"/>
    <cellStyle name="Обычный 12 4 2 59" xfId="5774"/>
    <cellStyle name="Обычный 12 4 2 59 2" xfId="11635"/>
    <cellStyle name="Обычный 12 4 2 6" xfId="421"/>
    <cellStyle name="Обычный 12 4 2 6 2" xfId="6282"/>
    <cellStyle name="Обычный 12 4 2 60" xfId="5875"/>
    <cellStyle name="Обычный 12 4 2 60 2" xfId="11736"/>
    <cellStyle name="Обычный 12 4 2 61" xfId="5976"/>
    <cellStyle name="Обычный 12 4 2 61 2" xfId="11837"/>
    <cellStyle name="Обычный 12 4 2 62" xfId="6077"/>
    <cellStyle name="Обычный 12 4 2 63" xfId="11938"/>
    <cellStyle name="Обычный 12 4 2 64" xfId="12039"/>
    <cellStyle name="Обычный 12 4 2 65" xfId="12140"/>
    <cellStyle name="Обычный 12 4 2 66" xfId="12241"/>
    <cellStyle name="Обычный 12 4 2 67" xfId="12342"/>
    <cellStyle name="Обычный 12 4 2 68" xfId="12443"/>
    <cellStyle name="Обычный 12 4 2 69" xfId="12544"/>
    <cellStyle name="Обычный 12 4 2 7" xfId="522"/>
    <cellStyle name="Обычный 12 4 2 7 2" xfId="6383"/>
    <cellStyle name="Обычный 12 4 2 70" xfId="12645"/>
    <cellStyle name="Обычный 12 4 2 71" xfId="12746"/>
    <cellStyle name="Обычный 12 4 2 72" xfId="12848"/>
    <cellStyle name="Обычный 12 4 2 73" xfId="12949"/>
    <cellStyle name="Обычный 12 4 2 74" xfId="13050"/>
    <cellStyle name="Обычный 12 4 2 75" xfId="13151"/>
    <cellStyle name="Обычный 12 4 2 76" xfId="13252"/>
    <cellStyle name="Обычный 12 4 2 77" xfId="13353"/>
    <cellStyle name="Обычный 12 4 2 78" xfId="13454"/>
    <cellStyle name="Обычный 12 4 2 79" xfId="13555"/>
    <cellStyle name="Обычный 12 4 2 8" xfId="623"/>
    <cellStyle name="Обычный 12 4 2 8 2" xfId="6484"/>
    <cellStyle name="Обычный 12 4 2 80" xfId="13656"/>
    <cellStyle name="Обычный 12 4 2 81" xfId="13757"/>
    <cellStyle name="Обычный 12 4 2 82" xfId="13858"/>
    <cellStyle name="Обычный 12 4 2 83" xfId="13959"/>
    <cellStyle name="Обычный 12 4 2 84" xfId="14060"/>
    <cellStyle name="Обычный 12 4 2 85" xfId="14161"/>
    <cellStyle name="Обычный 12 4 2 86" xfId="14262"/>
    <cellStyle name="Обычный 12 4 2 87" xfId="14363"/>
    <cellStyle name="Обычный 12 4 2 88" xfId="14465"/>
    <cellStyle name="Обычный 12 4 2 89" xfId="14567"/>
    <cellStyle name="Обычный 12 4 2 9" xfId="724"/>
    <cellStyle name="Обычный 12 4 2 9 2" xfId="6585"/>
    <cellStyle name="Обычный 12 4 2 90" xfId="14668"/>
    <cellStyle name="Обычный 12 4 2 91" xfId="14769"/>
    <cellStyle name="Обычный 12 4 2 92" xfId="14870"/>
    <cellStyle name="Обычный 12 4 2 93" xfId="14971"/>
    <cellStyle name="Обычный 12 4 2 94" xfId="15072"/>
    <cellStyle name="Обычный 12 4 2 95" xfId="15173"/>
    <cellStyle name="Обычный 12 4 2 96" xfId="15274"/>
    <cellStyle name="Обычный 12 4 2 97" xfId="15375"/>
    <cellStyle name="Обычный 12 4 20" xfId="1531"/>
    <cellStyle name="Обычный 12 4 20 2" xfId="7392"/>
    <cellStyle name="Обычный 12 4 21" xfId="1632"/>
    <cellStyle name="Обычный 12 4 21 2" xfId="7493"/>
    <cellStyle name="Обычный 12 4 22" xfId="1733"/>
    <cellStyle name="Обычный 12 4 22 2" xfId="7594"/>
    <cellStyle name="Обычный 12 4 23" xfId="1834"/>
    <cellStyle name="Обычный 12 4 23 2" xfId="7695"/>
    <cellStyle name="Обычный 12 4 24" xfId="1935"/>
    <cellStyle name="Обычный 12 4 24 2" xfId="7796"/>
    <cellStyle name="Обычный 12 4 25" xfId="2036"/>
    <cellStyle name="Обычный 12 4 25 2" xfId="7897"/>
    <cellStyle name="Обычный 12 4 26" xfId="2137"/>
    <cellStyle name="Обычный 12 4 26 2" xfId="7998"/>
    <cellStyle name="Обычный 12 4 27" xfId="2238"/>
    <cellStyle name="Обычный 12 4 27 2" xfId="8099"/>
    <cellStyle name="Обычный 12 4 28" xfId="2339"/>
    <cellStyle name="Обычный 12 4 28 2" xfId="8200"/>
    <cellStyle name="Обычный 12 4 29" xfId="2440"/>
    <cellStyle name="Обычный 12 4 29 2" xfId="8301"/>
    <cellStyle name="Обычный 12 4 3" xfId="61"/>
    <cellStyle name="Обычный 12 4 3 10" xfId="930"/>
    <cellStyle name="Обычный 12 4 3 10 2" xfId="6791"/>
    <cellStyle name="Обычный 12 4 3 11" xfId="1031"/>
    <cellStyle name="Обычный 12 4 3 11 2" xfId="6892"/>
    <cellStyle name="Обычный 12 4 3 12" xfId="1132"/>
    <cellStyle name="Обычный 12 4 3 12 2" xfId="6993"/>
    <cellStyle name="Обычный 12 4 3 13" xfId="1233"/>
    <cellStyle name="Обычный 12 4 3 13 2" xfId="7094"/>
    <cellStyle name="Обычный 12 4 3 14" xfId="1334"/>
    <cellStyle name="Обычный 12 4 3 14 2" xfId="7195"/>
    <cellStyle name="Обычный 12 4 3 15" xfId="1435"/>
    <cellStyle name="Обычный 12 4 3 15 2" xfId="7296"/>
    <cellStyle name="Обычный 12 4 3 16" xfId="1536"/>
    <cellStyle name="Обычный 12 4 3 16 2" xfId="7397"/>
    <cellStyle name="Обычный 12 4 3 17" xfId="1637"/>
    <cellStyle name="Обычный 12 4 3 17 2" xfId="7498"/>
    <cellStyle name="Обычный 12 4 3 18" xfId="1738"/>
    <cellStyle name="Обычный 12 4 3 18 2" xfId="7599"/>
    <cellStyle name="Обычный 12 4 3 19" xfId="1839"/>
    <cellStyle name="Обычный 12 4 3 19 2" xfId="7700"/>
    <cellStyle name="Обычный 12 4 3 2" xfId="62"/>
    <cellStyle name="Обычный 12 4 3 2 10" xfId="1032"/>
    <cellStyle name="Обычный 12 4 3 2 10 2" xfId="6893"/>
    <cellStyle name="Обычный 12 4 3 2 11" xfId="1133"/>
    <cellStyle name="Обычный 12 4 3 2 11 2" xfId="6994"/>
    <cellStyle name="Обычный 12 4 3 2 12" xfId="1234"/>
    <cellStyle name="Обычный 12 4 3 2 12 2" xfId="7095"/>
    <cellStyle name="Обычный 12 4 3 2 13" xfId="1335"/>
    <cellStyle name="Обычный 12 4 3 2 13 2" xfId="7196"/>
    <cellStyle name="Обычный 12 4 3 2 14" xfId="1436"/>
    <cellStyle name="Обычный 12 4 3 2 14 2" xfId="7297"/>
    <cellStyle name="Обычный 12 4 3 2 15" xfId="1537"/>
    <cellStyle name="Обычный 12 4 3 2 15 2" xfId="7398"/>
    <cellStyle name="Обычный 12 4 3 2 16" xfId="1638"/>
    <cellStyle name="Обычный 12 4 3 2 16 2" xfId="7499"/>
    <cellStyle name="Обычный 12 4 3 2 17" xfId="1739"/>
    <cellStyle name="Обычный 12 4 3 2 17 2" xfId="7600"/>
    <cellStyle name="Обычный 12 4 3 2 18" xfId="1840"/>
    <cellStyle name="Обычный 12 4 3 2 18 2" xfId="7701"/>
    <cellStyle name="Обычный 12 4 3 2 19" xfId="1941"/>
    <cellStyle name="Обычный 12 4 3 2 19 2" xfId="7802"/>
    <cellStyle name="Обычный 12 4 3 2 2" xfId="258"/>
    <cellStyle name="Обычный 12 4 3 2 2 10" xfId="1183"/>
    <cellStyle name="Обычный 12 4 3 2 2 10 2" xfId="7044"/>
    <cellStyle name="Обычный 12 4 3 2 2 11" xfId="1284"/>
    <cellStyle name="Обычный 12 4 3 2 2 11 2" xfId="7145"/>
    <cellStyle name="Обычный 12 4 3 2 2 12" xfId="1385"/>
    <cellStyle name="Обычный 12 4 3 2 2 12 2" xfId="7246"/>
    <cellStyle name="Обычный 12 4 3 2 2 13" xfId="1486"/>
    <cellStyle name="Обычный 12 4 3 2 2 13 2" xfId="7347"/>
    <cellStyle name="Обычный 12 4 3 2 2 14" xfId="1587"/>
    <cellStyle name="Обычный 12 4 3 2 2 14 2" xfId="7448"/>
    <cellStyle name="Обычный 12 4 3 2 2 15" xfId="1688"/>
    <cellStyle name="Обычный 12 4 3 2 2 15 2" xfId="7549"/>
    <cellStyle name="Обычный 12 4 3 2 2 16" xfId="1789"/>
    <cellStyle name="Обычный 12 4 3 2 2 16 2" xfId="7650"/>
    <cellStyle name="Обычный 12 4 3 2 2 17" xfId="1890"/>
    <cellStyle name="Обычный 12 4 3 2 2 17 2" xfId="7751"/>
    <cellStyle name="Обычный 12 4 3 2 2 18" xfId="1991"/>
    <cellStyle name="Обычный 12 4 3 2 2 18 2" xfId="7852"/>
    <cellStyle name="Обычный 12 4 3 2 2 19" xfId="2092"/>
    <cellStyle name="Обычный 12 4 3 2 2 19 2" xfId="7953"/>
    <cellStyle name="Обычный 12 4 3 2 2 2" xfId="375"/>
    <cellStyle name="Обычный 12 4 3 2 2 2 2" xfId="6236"/>
    <cellStyle name="Обычный 12 4 3 2 2 20" xfId="2193"/>
    <cellStyle name="Обычный 12 4 3 2 2 20 2" xfId="8054"/>
    <cellStyle name="Обычный 12 4 3 2 2 21" xfId="2294"/>
    <cellStyle name="Обычный 12 4 3 2 2 21 2" xfId="8155"/>
    <cellStyle name="Обычный 12 4 3 2 2 22" xfId="2395"/>
    <cellStyle name="Обычный 12 4 3 2 2 22 2" xfId="8256"/>
    <cellStyle name="Обычный 12 4 3 2 2 23" xfId="2496"/>
    <cellStyle name="Обычный 12 4 3 2 2 23 2" xfId="8357"/>
    <cellStyle name="Обычный 12 4 3 2 2 24" xfId="2597"/>
    <cellStyle name="Обычный 12 4 3 2 2 24 2" xfId="8458"/>
    <cellStyle name="Обычный 12 4 3 2 2 25" xfId="2698"/>
    <cellStyle name="Обычный 12 4 3 2 2 25 2" xfId="8559"/>
    <cellStyle name="Обычный 12 4 3 2 2 26" xfId="2799"/>
    <cellStyle name="Обычный 12 4 3 2 2 26 2" xfId="8660"/>
    <cellStyle name="Обычный 12 4 3 2 2 27" xfId="2900"/>
    <cellStyle name="Обычный 12 4 3 2 2 27 2" xfId="8761"/>
    <cellStyle name="Обычный 12 4 3 2 2 28" xfId="3001"/>
    <cellStyle name="Обычный 12 4 3 2 2 28 2" xfId="8862"/>
    <cellStyle name="Обычный 12 4 3 2 2 29" xfId="3102"/>
    <cellStyle name="Обычный 12 4 3 2 2 29 2" xfId="8963"/>
    <cellStyle name="Обычный 12 4 3 2 2 3" xfId="476"/>
    <cellStyle name="Обычный 12 4 3 2 2 3 2" xfId="6337"/>
    <cellStyle name="Обычный 12 4 3 2 2 30" xfId="3203"/>
    <cellStyle name="Обычный 12 4 3 2 2 30 2" xfId="9064"/>
    <cellStyle name="Обычный 12 4 3 2 2 31" xfId="3304"/>
    <cellStyle name="Обычный 12 4 3 2 2 31 2" xfId="9165"/>
    <cellStyle name="Обычный 12 4 3 2 2 32" xfId="3405"/>
    <cellStyle name="Обычный 12 4 3 2 2 32 2" xfId="9266"/>
    <cellStyle name="Обычный 12 4 3 2 2 33" xfId="3506"/>
    <cellStyle name="Обычный 12 4 3 2 2 33 2" xfId="9367"/>
    <cellStyle name="Обычный 12 4 3 2 2 34" xfId="3607"/>
    <cellStyle name="Обычный 12 4 3 2 2 34 2" xfId="9468"/>
    <cellStyle name="Обычный 12 4 3 2 2 35" xfId="3708"/>
    <cellStyle name="Обычный 12 4 3 2 2 35 2" xfId="9569"/>
    <cellStyle name="Обычный 12 4 3 2 2 36" xfId="3809"/>
    <cellStyle name="Обычный 12 4 3 2 2 36 2" xfId="9670"/>
    <cellStyle name="Обычный 12 4 3 2 2 37" xfId="3910"/>
    <cellStyle name="Обычный 12 4 3 2 2 37 2" xfId="9771"/>
    <cellStyle name="Обычный 12 4 3 2 2 38" xfId="4011"/>
    <cellStyle name="Обычный 12 4 3 2 2 38 2" xfId="9872"/>
    <cellStyle name="Обычный 12 4 3 2 2 39" xfId="4112"/>
    <cellStyle name="Обычный 12 4 3 2 2 39 2" xfId="9973"/>
    <cellStyle name="Обычный 12 4 3 2 2 4" xfId="577"/>
    <cellStyle name="Обычный 12 4 3 2 2 4 2" xfId="6438"/>
    <cellStyle name="Обычный 12 4 3 2 2 40" xfId="4213"/>
    <cellStyle name="Обычный 12 4 3 2 2 40 2" xfId="10074"/>
    <cellStyle name="Обычный 12 4 3 2 2 41" xfId="4314"/>
    <cellStyle name="Обычный 12 4 3 2 2 41 2" xfId="10175"/>
    <cellStyle name="Обычный 12 4 3 2 2 42" xfId="4415"/>
    <cellStyle name="Обычный 12 4 3 2 2 42 2" xfId="10276"/>
    <cellStyle name="Обычный 12 4 3 2 2 43" xfId="4516"/>
    <cellStyle name="Обычный 12 4 3 2 2 43 2" xfId="10377"/>
    <cellStyle name="Обычный 12 4 3 2 2 44" xfId="4617"/>
    <cellStyle name="Обычный 12 4 3 2 2 44 2" xfId="10478"/>
    <cellStyle name="Обычный 12 4 3 2 2 45" xfId="4718"/>
    <cellStyle name="Обычный 12 4 3 2 2 45 2" xfId="10579"/>
    <cellStyle name="Обычный 12 4 3 2 2 46" xfId="4819"/>
    <cellStyle name="Обычный 12 4 3 2 2 46 2" xfId="10680"/>
    <cellStyle name="Обычный 12 4 3 2 2 47" xfId="4920"/>
    <cellStyle name="Обычный 12 4 3 2 2 47 2" xfId="10781"/>
    <cellStyle name="Обычный 12 4 3 2 2 48" xfId="5021"/>
    <cellStyle name="Обычный 12 4 3 2 2 48 2" xfId="10882"/>
    <cellStyle name="Обычный 12 4 3 2 2 49" xfId="5122"/>
    <cellStyle name="Обычный 12 4 3 2 2 49 2" xfId="10983"/>
    <cellStyle name="Обычный 12 4 3 2 2 5" xfId="678"/>
    <cellStyle name="Обычный 12 4 3 2 2 5 2" xfId="6539"/>
    <cellStyle name="Обычный 12 4 3 2 2 50" xfId="5223"/>
    <cellStyle name="Обычный 12 4 3 2 2 50 2" xfId="11084"/>
    <cellStyle name="Обычный 12 4 3 2 2 51" xfId="5324"/>
    <cellStyle name="Обычный 12 4 3 2 2 51 2" xfId="11185"/>
    <cellStyle name="Обычный 12 4 3 2 2 52" xfId="5425"/>
    <cellStyle name="Обычный 12 4 3 2 2 52 2" xfId="11286"/>
    <cellStyle name="Обычный 12 4 3 2 2 53" xfId="5526"/>
    <cellStyle name="Обычный 12 4 3 2 2 53 2" xfId="11387"/>
    <cellStyle name="Обычный 12 4 3 2 2 54" xfId="5627"/>
    <cellStyle name="Обычный 12 4 3 2 2 54 2" xfId="11488"/>
    <cellStyle name="Обычный 12 4 3 2 2 55" xfId="5728"/>
    <cellStyle name="Обычный 12 4 3 2 2 55 2" xfId="11589"/>
    <cellStyle name="Обычный 12 4 3 2 2 56" xfId="5829"/>
    <cellStyle name="Обычный 12 4 3 2 2 56 2" xfId="11690"/>
    <cellStyle name="Обычный 12 4 3 2 2 57" xfId="5930"/>
    <cellStyle name="Обычный 12 4 3 2 2 57 2" xfId="11791"/>
    <cellStyle name="Обычный 12 4 3 2 2 58" xfId="6031"/>
    <cellStyle name="Обычный 12 4 3 2 2 58 2" xfId="11892"/>
    <cellStyle name="Обычный 12 4 3 2 2 59" xfId="6132"/>
    <cellStyle name="Обычный 12 4 3 2 2 6" xfId="779"/>
    <cellStyle name="Обычный 12 4 3 2 2 6 2" xfId="6640"/>
    <cellStyle name="Обычный 12 4 3 2 2 60" xfId="11993"/>
    <cellStyle name="Обычный 12 4 3 2 2 61" xfId="12094"/>
    <cellStyle name="Обычный 12 4 3 2 2 62" xfId="12195"/>
    <cellStyle name="Обычный 12 4 3 2 2 63" xfId="12296"/>
    <cellStyle name="Обычный 12 4 3 2 2 64" xfId="12397"/>
    <cellStyle name="Обычный 12 4 3 2 2 65" xfId="12498"/>
    <cellStyle name="Обычный 12 4 3 2 2 66" xfId="12599"/>
    <cellStyle name="Обычный 12 4 3 2 2 67" xfId="12700"/>
    <cellStyle name="Обычный 12 4 3 2 2 68" xfId="12801"/>
    <cellStyle name="Обычный 12 4 3 2 2 69" xfId="12903"/>
    <cellStyle name="Обычный 12 4 3 2 2 7" xfId="880"/>
    <cellStyle name="Обычный 12 4 3 2 2 7 2" xfId="6741"/>
    <cellStyle name="Обычный 12 4 3 2 2 70" xfId="13004"/>
    <cellStyle name="Обычный 12 4 3 2 2 71" xfId="13105"/>
    <cellStyle name="Обычный 12 4 3 2 2 72" xfId="13206"/>
    <cellStyle name="Обычный 12 4 3 2 2 73" xfId="13307"/>
    <cellStyle name="Обычный 12 4 3 2 2 74" xfId="13408"/>
    <cellStyle name="Обычный 12 4 3 2 2 75" xfId="13509"/>
    <cellStyle name="Обычный 12 4 3 2 2 76" xfId="13610"/>
    <cellStyle name="Обычный 12 4 3 2 2 77" xfId="13711"/>
    <cellStyle name="Обычный 12 4 3 2 2 78" xfId="13812"/>
    <cellStyle name="Обычный 12 4 3 2 2 79" xfId="13913"/>
    <cellStyle name="Обычный 12 4 3 2 2 8" xfId="981"/>
    <cellStyle name="Обычный 12 4 3 2 2 8 2" xfId="6842"/>
    <cellStyle name="Обычный 12 4 3 2 2 80" xfId="14014"/>
    <cellStyle name="Обычный 12 4 3 2 2 81" xfId="14115"/>
    <cellStyle name="Обычный 12 4 3 2 2 82" xfId="14216"/>
    <cellStyle name="Обычный 12 4 3 2 2 83" xfId="14317"/>
    <cellStyle name="Обычный 12 4 3 2 2 84" xfId="14418"/>
    <cellStyle name="Обычный 12 4 3 2 2 85" xfId="14520"/>
    <cellStyle name="Обычный 12 4 3 2 2 86" xfId="14622"/>
    <cellStyle name="Обычный 12 4 3 2 2 87" xfId="14723"/>
    <cellStyle name="Обычный 12 4 3 2 2 88" xfId="14824"/>
    <cellStyle name="Обычный 12 4 3 2 2 89" xfId="14925"/>
    <cellStyle name="Обычный 12 4 3 2 2 9" xfId="1082"/>
    <cellStyle name="Обычный 12 4 3 2 2 9 2" xfId="6943"/>
    <cellStyle name="Обычный 12 4 3 2 2 90" xfId="15026"/>
    <cellStyle name="Обычный 12 4 3 2 2 91" xfId="15127"/>
    <cellStyle name="Обычный 12 4 3 2 2 92" xfId="15228"/>
    <cellStyle name="Обычный 12 4 3 2 2 93" xfId="15329"/>
    <cellStyle name="Обычный 12 4 3 2 2 94" xfId="15430"/>
    <cellStyle name="Обычный 12 4 3 2 20" xfId="2042"/>
    <cellStyle name="Обычный 12 4 3 2 20 2" xfId="7903"/>
    <cellStyle name="Обычный 12 4 3 2 21" xfId="2143"/>
    <cellStyle name="Обычный 12 4 3 2 21 2" xfId="8004"/>
    <cellStyle name="Обычный 12 4 3 2 22" xfId="2244"/>
    <cellStyle name="Обычный 12 4 3 2 22 2" xfId="8105"/>
    <cellStyle name="Обычный 12 4 3 2 23" xfId="2345"/>
    <cellStyle name="Обычный 12 4 3 2 23 2" xfId="8206"/>
    <cellStyle name="Обычный 12 4 3 2 24" xfId="2446"/>
    <cellStyle name="Обычный 12 4 3 2 24 2" xfId="8307"/>
    <cellStyle name="Обычный 12 4 3 2 25" xfId="2547"/>
    <cellStyle name="Обычный 12 4 3 2 25 2" xfId="8408"/>
    <cellStyle name="Обычный 12 4 3 2 26" xfId="2648"/>
    <cellStyle name="Обычный 12 4 3 2 26 2" xfId="8509"/>
    <cellStyle name="Обычный 12 4 3 2 27" xfId="2749"/>
    <cellStyle name="Обычный 12 4 3 2 27 2" xfId="8610"/>
    <cellStyle name="Обычный 12 4 3 2 28" xfId="2850"/>
    <cellStyle name="Обычный 12 4 3 2 28 2" xfId="8711"/>
    <cellStyle name="Обычный 12 4 3 2 29" xfId="2951"/>
    <cellStyle name="Обычный 12 4 3 2 29 2" xfId="8812"/>
    <cellStyle name="Обычный 12 4 3 2 3" xfId="325"/>
    <cellStyle name="Обычный 12 4 3 2 3 2" xfId="6186"/>
    <cellStyle name="Обычный 12 4 3 2 30" xfId="3052"/>
    <cellStyle name="Обычный 12 4 3 2 30 2" xfId="8913"/>
    <cellStyle name="Обычный 12 4 3 2 31" xfId="3153"/>
    <cellStyle name="Обычный 12 4 3 2 31 2" xfId="9014"/>
    <cellStyle name="Обычный 12 4 3 2 32" xfId="3254"/>
    <cellStyle name="Обычный 12 4 3 2 32 2" xfId="9115"/>
    <cellStyle name="Обычный 12 4 3 2 33" xfId="3355"/>
    <cellStyle name="Обычный 12 4 3 2 33 2" xfId="9216"/>
    <cellStyle name="Обычный 12 4 3 2 34" xfId="3456"/>
    <cellStyle name="Обычный 12 4 3 2 34 2" xfId="9317"/>
    <cellStyle name="Обычный 12 4 3 2 35" xfId="3557"/>
    <cellStyle name="Обычный 12 4 3 2 35 2" xfId="9418"/>
    <cellStyle name="Обычный 12 4 3 2 36" xfId="3658"/>
    <cellStyle name="Обычный 12 4 3 2 36 2" xfId="9519"/>
    <cellStyle name="Обычный 12 4 3 2 37" xfId="3759"/>
    <cellStyle name="Обычный 12 4 3 2 37 2" xfId="9620"/>
    <cellStyle name="Обычный 12 4 3 2 38" xfId="3860"/>
    <cellStyle name="Обычный 12 4 3 2 38 2" xfId="9721"/>
    <cellStyle name="Обычный 12 4 3 2 39" xfId="3961"/>
    <cellStyle name="Обычный 12 4 3 2 39 2" xfId="9822"/>
    <cellStyle name="Обычный 12 4 3 2 4" xfId="426"/>
    <cellStyle name="Обычный 12 4 3 2 4 2" xfId="6287"/>
    <cellStyle name="Обычный 12 4 3 2 40" xfId="4062"/>
    <cellStyle name="Обычный 12 4 3 2 40 2" xfId="9923"/>
    <cellStyle name="Обычный 12 4 3 2 41" xfId="4163"/>
    <cellStyle name="Обычный 12 4 3 2 41 2" xfId="10024"/>
    <cellStyle name="Обычный 12 4 3 2 42" xfId="4264"/>
    <cellStyle name="Обычный 12 4 3 2 42 2" xfId="10125"/>
    <cellStyle name="Обычный 12 4 3 2 43" xfId="4365"/>
    <cellStyle name="Обычный 12 4 3 2 43 2" xfId="10226"/>
    <cellStyle name="Обычный 12 4 3 2 44" xfId="4466"/>
    <cellStyle name="Обычный 12 4 3 2 44 2" xfId="10327"/>
    <cellStyle name="Обычный 12 4 3 2 45" xfId="4567"/>
    <cellStyle name="Обычный 12 4 3 2 45 2" xfId="10428"/>
    <cellStyle name="Обычный 12 4 3 2 46" xfId="4668"/>
    <cellStyle name="Обычный 12 4 3 2 46 2" xfId="10529"/>
    <cellStyle name="Обычный 12 4 3 2 47" xfId="4769"/>
    <cellStyle name="Обычный 12 4 3 2 47 2" xfId="10630"/>
    <cellStyle name="Обычный 12 4 3 2 48" xfId="4870"/>
    <cellStyle name="Обычный 12 4 3 2 48 2" xfId="10731"/>
    <cellStyle name="Обычный 12 4 3 2 49" xfId="4971"/>
    <cellStyle name="Обычный 12 4 3 2 49 2" xfId="10832"/>
    <cellStyle name="Обычный 12 4 3 2 5" xfId="527"/>
    <cellStyle name="Обычный 12 4 3 2 5 2" xfId="6388"/>
    <cellStyle name="Обычный 12 4 3 2 50" xfId="5072"/>
    <cellStyle name="Обычный 12 4 3 2 50 2" xfId="10933"/>
    <cellStyle name="Обычный 12 4 3 2 51" xfId="5173"/>
    <cellStyle name="Обычный 12 4 3 2 51 2" xfId="11034"/>
    <cellStyle name="Обычный 12 4 3 2 52" xfId="5274"/>
    <cellStyle name="Обычный 12 4 3 2 52 2" xfId="11135"/>
    <cellStyle name="Обычный 12 4 3 2 53" xfId="5375"/>
    <cellStyle name="Обычный 12 4 3 2 53 2" xfId="11236"/>
    <cellStyle name="Обычный 12 4 3 2 54" xfId="5476"/>
    <cellStyle name="Обычный 12 4 3 2 54 2" xfId="11337"/>
    <cellStyle name="Обычный 12 4 3 2 55" xfId="5577"/>
    <cellStyle name="Обычный 12 4 3 2 55 2" xfId="11438"/>
    <cellStyle name="Обычный 12 4 3 2 56" xfId="5678"/>
    <cellStyle name="Обычный 12 4 3 2 56 2" xfId="11539"/>
    <cellStyle name="Обычный 12 4 3 2 57" xfId="5779"/>
    <cellStyle name="Обычный 12 4 3 2 57 2" xfId="11640"/>
    <cellStyle name="Обычный 12 4 3 2 58" xfId="5880"/>
    <cellStyle name="Обычный 12 4 3 2 58 2" xfId="11741"/>
    <cellStyle name="Обычный 12 4 3 2 59" xfId="5981"/>
    <cellStyle name="Обычный 12 4 3 2 59 2" xfId="11842"/>
    <cellStyle name="Обычный 12 4 3 2 6" xfId="628"/>
    <cellStyle name="Обычный 12 4 3 2 6 2" xfId="6489"/>
    <cellStyle name="Обычный 12 4 3 2 60" xfId="6082"/>
    <cellStyle name="Обычный 12 4 3 2 61" xfId="11943"/>
    <cellStyle name="Обычный 12 4 3 2 62" xfId="12044"/>
    <cellStyle name="Обычный 12 4 3 2 63" xfId="12145"/>
    <cellStyle name="Обычный 12 4 3 2 64" xfId="12246"/>
    <cellStyle name="Обычный 12 4 3 2 65" xfId="12347"/>
    <cellStyle name="Обычный 12 4 3 2 66" xfId="12448"/>
    <cellStyle name="Обычный 12 4 3 2 67" xfId="12549"/>
    <cellStyle name="Обычный 12 4 3 2 68" xfId="12650"/>
    <cellStyle name="Обычный 12 4 3 2 69" xfId="12751"/>
    <cellStyle name="Обычный 12 4 3 2 7" xfId="729"/>
    <cellStyle name="Обычный 12 4 3 2 7 2" xfId="6590"/>
    <cellStyle name="Обычный 12 4 3 2 70" xfId="12853"/>
    <cellStyle name="Обычный 12 4 3 2 71" xfId="12954"/>
    <cellStyle name="Обычный 12 4 3 2 72" xfId="13055"/>
    <cellStyle name="Обычный 12 4 3 2 73" xfId="13156"/>
    <cellStyle name="Обычный 12 4 3 2 74" xfId="13257"/>
    <cellStyle name="Обычный 12 4 3 2 75" xfId="13358"/>
    <cellStyle name="Обычный 12 4 3 2 76" xfId="13459"/>
    <cellStyle name="Обычный 12 4 3 2 77" xfId="13560"/>
    <cellStyle name="Обычный 12 4 3 2 78" xfId="13661"/>
    <cellStyle name="Обычный 12 4 3 2 79" xfId="13762"/>
    <cellStyle name="Обычный 12 4 3 2 8" xfId="830"/>
    <cellStyle name="Обычный 12 4 3 2 8 2" xfId="6691"/>
    <cellStyle name="Обычный 12 4 3 2 80" xfId="13863"/>
    <cellStyle name="Обычный 12 4 3 2 81" xfId="13964"/>
    <cellStyle name="Обычный 12 4 3 2 82" xfId="14065"/>
    <cellStyle name="Обычный 12 4 3 2 83" xfId="14166"/>
    <cellStyle name="Обычный 12 4 3 2 84" xfId="14267"/>
    <cellStyle name="Обычный 12 4 3 2 85" xfId="14368"/>
    <cellStyle name="Обычный 12 4 3 2 86" xfId="14470"/>
    <cellStyle name="Обычный 12 4 3 2 87" xfId="14572"/>
    <cellStyle name="Обычный 12 4 3 2 88" xfId="14673"/>
    <cellStyle name="Обычный 12 4 3 2 89" xfId="14774"/>
    <cellStyle name="Обычный 12 4 3 2 9" xfId="931"/>
    <cellStyle name="Обычный 12 4 3 2 9 2" xfId="6792"/>
    <cellStyle name="Обычный 12 4 3 2 90" xfId="14875"/>
    <cellStyle name="Обычный 12 4 3 2 91" xfId="14976"/>
    <cellStyle name="Обычный 12 4 3 2 92" xfId="15077"/>
    <cellStyle name="Обычный 12 4 3 2 93" xfId="15178"/>
    <cellStyle name="Обычный 12 4 3 2 94" xfId="15279"/>
    <cellStyle name="Обычный 12 4 3 2 95" xfId="15380"/>
    <cellStyle name="Обычный 12 4 3 20" xfId="1940"/>
    <cellStyle name="Обычный 12 4 3 20 2" xfId="7801"/>
    <cellStyle name="Обычный 12 4 3 21" xfId="2041"/>
    <cellStyle name="Обычный 12 4 3 21 2" xfId="7902"/>
    <cellStyle name="Обычный 12 4 3 22" xfId="2142"/>
    <cellStyle name="Обычный 12 4 3 22 2" xfId="8003"/>
    <cellStyle name="Обычный 12 4 3 23" xfId="2243"/>
    <cellStyle name="Обычный 12 4 3 23 2" xfId="8104"/>
    <cellStyle name="Обычный 12 4 3 24" xfId="2344"/>
    <cellStyle name="Обычный 12 4 3 24 2" xfId="8205"/>
    <cellStyle name="Обычный 12 4 3 25" xfId="2445"/>
    <cellStyle name="Обычный 12 4 3 25 2" xfId="8306"/>
    <cellStyle name="Обычный 12 4 3 26" xfId="2546"/>
    <cellStyle name="Обычный 12 4 3 26 2" xfId="8407"/>
    <cellStyle name="Обычный 12 4 3 27" xfId="2647"/>
    <cellStyle name="Обычный 12 4 3 27 2" xfId="8508"/>
    <cellStyle name="Обычный 12 4 3 28" xfId="2748"/>
    <cellStyle name="Обычный 12 4 3 28 2" xfId="8609"/>
    <cellStyle name="Обычный 12 4 3 29" xfId="2849"/>
    <cellStyle name="Обычный 12 4 3 29 2" xfId="8710"/>
    <cellStyle name="Обычный 12 4 3 3" xfId="257"/>
    <cellStyle name="Обычный 12 4 3 3 10" xfId="1182"/>
    <cellStyle name="Обычный 12 4 3 3 10 2" xfId="7043"/>
    <cellStyle name="Обычный 12 4 3 3 11" xfId="1283"/>
    <cellStyle name="Обычный 12 4 3 3 11 2" xfId="7144"/>
    <cellStyle name="Обычный 12 4 3 3 12" xfId="1384"/>
    <cellStyle name="Обычный 12 4 3 3 12 2" xfId="7245"/>
    <cellStyle name="Обычный 12 4 3 3 13" xfId="1485"/>
    <cellStyle name="Обычный 12 4 3 3 13 2" xfId="7346"/>
    <cellStyle name="Обычный 12 4 3 3 14" xfId="1586"/>
    <cellStyle name="Обычный 12 4 3 3 14 2" xfId="7447"/>
    <cellStyle name="Обычный 12 4 3 3 15" xfId="1687"/>
    <cellStyle name="Обычный 12 4 3 3 15 2" xfId="7548"/>
    <cellStyle name="Обычный 12 4 3 3 16" xfId="1788"/>
    <cellStyle name="Обычный 12 4 3 3 16 2" xfId="7649"/>
    <cellStyle name="Обычный 12 4 3 3 17" xfId="1889"/>
    <cellStyle name="Обычный 12 4 3 3 17 2" xfId="7750"/>
    <cellStyle name="Обычный 12 4 3 3 18" xfId="1990"/>
    <cellStyle name="Обычный 12 4 3 3 18 2" xfId="7851"/>
    <cellStyle name="Обычный 12 4 3 3 19" xfId="2091"/>
    <cellStyle name="Обычный 12 4 3 3 19 2" xfId="7952"/>
    <cellStyle name="Обычный 12 4 3 3 2" xfId="374"/>
    <cellStyle name="Обычный 12 4 3 3 2 2" xfId="6235"/>
    <cellStyle name="Обычный 12 4 3 3 20" xfId="2192"/>
    <cellStyle name="Обычный 12 4 3 3 20 2" xfId="8053"/>
    <cellStyle name="Обычный 12 4 3 3 21" xfId="2293"/>
    <cellStyle name="Обычный 12 4 3 3 21 2" xfId="8154"/>
    <cellStyle name="Обычный 12 4 3 3 22" xfId="2394"/>
    <cellStyle name="Обычный 12 4 3 3 22 2" xfId="8255"/>
    <cellStyle name="Обычный 12 4 3 3 23" xfId="2495"/>
    <cellStyle name="Обычный 12 4 3 3 23 2" xfId="8356"/>
    <cellStyle name="Обычный 12 4 3 3 24" xfId="2596"/>
    <cellStyle name="Обычный 12 4 3 3 24 2" xfId="8457"/>
    <cellStyle name="Обычный 12 4 3 3 25" xfId="2697"/>
    <cellStyle name="Обычный 12 4 3 3 25 2" xfId="8558"/>
    <cellStyle name="Обычный 12 4 3 3 26" xfId="2798"/>
    <cellStyle name="Обычный 12 4 3 3 26 2" xfId="8659"/>
    <cellStyle name="Обычный 12 4 3 3 27" xfId="2899"/>
    <cellStyle name="Обычный 12 4 3 3 27 2" xfId="8760"/>
    <cellStyle name="Обычный 12 4 3 3 28" xfId="3000"/>
    <cellStyle name="Обычный 12 4 3 3 28 2" xfId="8861"/>
    <cellStyle name="Обычный 12 4 3 3 29" xfId="3101"/>
    <cellStyle name="Обычный 12 4 3 3 29 2" xfId="8962"/>
    <cellStyle name="Обычный 12 4 3 3 3" xfId="475"/>
    <cellStyle name="Обычный 12 4 3 3 3 2" xfId="6336"/>
    <cellStyle name="Обычный 12 4 3 3 30" xfId="3202"/>
    <cellStyle name="Обычный 12 4 3 3 30 2" xfId="9063"/>
    <cellStyle name="Обычный 12 4 3 3 31" xfId="3303"/>
    <cellStyle name="Обычный 12 4 3 3 31 2" xfId="9164"/>
    <cellStyle name="Обычный 12 4 3 3 32" xfId="3404"/>
    <cellStyle name="Обычный 12 4 3 3 32 2" xfId="9265"/>
    <cellStyle name="Обычный 12 4 3 3 33" xfId="3505"/>
    <cellStyle name="Обычный 12 4 3 3 33 2" xfId="9366"/>
    <cellStyle name="Обычный 12 4 3 3 34" xfId="3606"/>
    <cellStyle name="Обычный 12 4 3 3 34 2" xfId="9467"/>
    <cellStyle name="Обычный 12 4 3 3 35" xfId="3707"/>
    <cellStyle name="Обычный 12 4 3 3 35 2" xfId="9568"/>
    <cellStyle name="Обычный 12 4 3 3 36" xfId="3808"/>
    <cellStyle name="Обычный 12 4 3 3 36 2" xfId="9669"/>
    <cellStyle name="Обычный 12 4 3 3 37" xfId="3909"/>
    <cellStyle name="Обычный 12 4 3 3 37 2" xfId="9770"/>
    <cellStyle name="Обычный 12 4 3 3 38" xfId="4010"/>
    <cellStyle name="Обычный 12 4 3 3 38 2" xfId="9871"/>
    <cellStyle name="Обычный 12 4 3 3 39" xfId="4111"/>
    <cellStyle name="Обычный 12 4 3 3 39 2" xfId="9972"/>
    <cellStyle name="Обычный 12 4 3 3 4" xfId="576"/>
    <cellStyle name="Обычный 12 4 3 3 4 2" xfId="6437"/>
    <cellStyle name="Обычный 12 4 3 3 40" xfId="4212"/>
    <cellStyle name="Обычный 12 4 3 3 40 2" xfId="10073"/>
    <cellStyle name="Обычный 12 4 3 3 41" xfId="4313"/>
    <cellStyle name="Обычный 12 4 3 3 41 2" xfId="10174"/>
    <cellStyle name="Обычный 12 4 3 3 42" xfId="4414"/>
    <cellStyle name="Обычный 12 4 3 3 42 2" xfId="10275"/>
    <cellStyle name="Обычный 12 4 3 3 43" xfId="4515"/>
    <cellStyle name="Обычный 12 4 3 3 43 2" xfId="10376"/>
    <cellStyle name="Обычный 12 4 3 3 44" xfId="4616"/>
    <cellStyle name="Обычный 12 4 3 3 44 2" xfId="10477"/>
    <cellStyle name="Обычный 12 4 3 3 45" xfId="4717"/>
    <cellStyle name="Обычный 12 4 3 3 45 2" xfId="10578"/>
    <cellStyle name="Обычный 12 4 3 3 46" xfId="4818"/>
    <cellStyle name="Обычный 12 4 3 3 46 2" xfId="10679"/>
    <cellStyle name="Обычный 12 4 3 3 47" xfId="4919"/>
    <cellStyle name="Обычный 12 4 3 3 47 2" xfId="10780"/>
    <cellStyle name="Обычный 12 4 3 3 48" xfId="5020"/>
    <cellStyle name="Обычный 12 4 3 3 48 2" xfId="10881"/>
    <cellStyle name="Обычный 12 4 3 3 49" xfId="5121"/>
    <cellStyle name="Обычный 12 4 3 3 49 2" xfId="10982"/>
    <cellStyle name="Обычный 12 4 3 3 5" xfId="677"/>
    <cellStyle name="Обычный 12 4 3 3 5 2" xfId="6538"/>
    <cellStyle name="Обычный 12 4 3 3 50" xfId="5222"/>
    <cellStyle name="Обычный 12 4 3 3 50 2" xfId="11083"/>
    <cellStyle name="Обычный 12 4 3 3 51" xfId="5323"/>
    <cellStyle name="Обычный 12 4 3 3 51 2" xfId="11184"/>
    <cellStyle name="Обычный 12 4 3 3 52" xfId="5424"/>
    <cellStyle name="Обычный 12 4 3 3 52 2" xfId="11285"/>
    <cellStyle name="Обычный 12 4 3 3 53" xfId="5525"/>
    <cellStyle name="Обычный 12 4 3 3 53 2" xfId="11386"/>
    <cellStyle name="Обычный 12 4 3 3 54" xfId="5626"/>
    <cellStyle name="Обычный 12 4 3 3 54 2" xfId="11487"/>
    <cellStyle name="Обычный 12 4 3 3 55" xfId="5727"/>
    <cellStyle name="Обычный 12 4 3 3 55 2" xfId="11588"/>
    <cellStyle name="Обычный 12 4 3 3 56" xfId="5828"/>
    <cellStyle name="Обычный 12 4 3 3 56 2" xfId="11689"/>
    <cellStyle name="Обычный 12 4 3 3 57" xfId="5929"/>
    <cellStyle name="Обычный 12 4 3 3 57 2" xfId="11790"/>
    <cellStyle name="Обычный 12 4 3 3 58" xfId="6030"/>
    <cellStyle name="Обычный 12 4 3 3 58 2" xfId="11891"/>
    <cellStyle name="Обычный 12 4 3 3 59" xfId="6131"/>
    <cellStyle name="Обычный 12 4 3 3 6" xfId="778"/>
    <cellStyle name="Обычный 12 4 3 3 6 2" xfId="6639"/>
    <cellStyle name="Обычный 12 4 3 3 60" xfId="11992"/>
    <cellStyle name="Обычный 12 4 3 3 61" xfId="12093"/>
    <cellStyle name="Обычный 12 4 3 3 62" xfId="12194"/>
    <cellStyle name="Обычный 12 4 3 3 63" xfId="12295"/>
    <cellStyle name="Обычный 12 4 3 3 64" xfId="12396"/>
    <cellStyle name="Обычный 12 4 3 3 65" xfId="12497"/>
    <cellStyle name="Обычный 12 4 3 3 66" xfId="12598"/>
    <cellStyle name="Обычный 12 4 3 3 67" xfId="12699"/>
    <cellStyle name="Обычный 12 4 3 3 68" xfId="12800"/>
    <cellStyle name="Обычный 12 4 3 3 69" xfId="12902"/>
    <cellStyle name="Обычный 12 4 3 3 7" xfId="879"/>
    <cellStyle name="Обычный 12 4 3 3 7 2" xfId="6740"/>
    <cellStyle name="Обычный 12 4 3 3 70" xfId="13003"/>
    <cellStyle name="Обычный 12 4 3 3 71" xfId="13104"/>
    <cellStyle name="Обычный 12 4 3 3 72" xfId="13205"/>
    <cellStyle name="Обычный 12 4 3 3 73" xfId="13306"/>
    <cellStyle name="Обычный 12 4 3 3 74" xfId="13407"/>
    <cellStyle name="Обычный 12 4 3 3 75" xfId="13508"/>
    <cellStyle name="Обычный 12 4 3 3 76" xfId="13609"/>
    <cellStyle name="Обычный 12 4 3 3 77" xfId="13710"/>
    <cellStyle name="Обычный 12 4 3 3 78" xfId="13811"/>
    <cellStyle name="Обычный 12 4 3 3 79" xfId="13912"/>
    <cellStyle name="Обычный 12 4 3 3 8" xfId="980"/>
    <cellStyle name="Обычный 12 4 3 3 8 2" xfId="6841"/>
    <cellStyle name="Обычный 12 4 3 3 80" xfId="14013"/>
    <cellStyle name="Обычный 12 4 3 3 81" xfId="14114"/>
    <cellStyle name="Обычный 12 4 3 3 82" xfId="14215"/>
    <cellStyle name="Обычный 12 4 3 3 83" xfId="14316"/>
    <cellStyle name="Обычный 12 4 3 3 84" xfId="14417"/>
    <cellStyle name="Обычный 12 4 3 3 85" xfId="14519"/>
    <cellStyle name="Обычный 12 4 3 3 86" xfId="14621"/>
    <cellStyle name="Обычный 12 4 3 3 87" xfId="14722"/>
    <cellStyle name="Обычный 12 4 3 3 88" xfId="14823"/>
    <cellStyle name="Обычный 12 4 3 3 89" xfId="14924"/>
    <cellStyle name="Обычный 12 4 3 3 9" xfId="1081"/>
    <cellStyle name="Обычный 12 4 3 3 9 2" xfId="6942"/>
    <cellStyle name="Обычный 12 4 3 3 90" xfId="15025"/>
    <cellStyle name="Обычный 12 4 3 3 91" xfId="15126"/>
    <cellStyle name="Обычный 12 4 3 3 92" xfId="15227"/>
    <cellStyle name="Обычный 12 4 3 3 93" xfId="15328"/>
    <cellStyle name="Обычный 12 4 3 3 94" xfId="15429"/>
    <cellStyle name="Обычный 12 4 3 30" xfId="2950"/>
    <cellStyle name="Обычный 12 4 3 30 2" xfId="8811"/>
    <cellStyle name="Обычный 12 4 3 31" xfId="3051"/>
    <cellStyle name="Обычный 12 4 3 31 2" xfId="8912"/>
    <cellStyle name="Обычный 12 4 3 32" xfId="3152"/>
    <cellStyle name="Обычный 12 4 3 32 2" xfId="9013"/>
    <cellStyle name="Обычный 12 4 3 33" xfId="3253"/>
    <cellStyle name="Обычный 12 4 3 33 2" xfId="9114"/>
    <cellStyle name="Обычный 12 4 3 34" xfId="3354"/>
    <cellStyle name="Обычный 12 4 3 34 2" xfId="9215"/>
    <cellStyle name="Обычный 12 4 3 35" xfId="3455"/>
    <cellStyle name="Обычный 12 4 3 35 2" xfId="9316"/>
    <cellStyle name="Обычный 12 4 3 36" xfId="3556"/>
    <cellStyle name="Обычный 12 4 3 36 2" xfId="9417"/>
    <cellStyle name="Обычный 12 4 3 37" xfId="3657"/>
    <cellStyle name="Обычный 12 4 3 37 2" xfId="9518"/>
    <cellStyle name="Обычный 12 4 3 38" xfId="3758"/>
    <cellStyle name="Обычный 12 4 3 38 2" xfId="9619"/>
    <cellStyle name="Обычный 12 4 3 39" xfId="3859"/>
    <cellStyle name="Обычный 12 4 3 39 2" xfId="9720"/>
    <cellStyle name="Обычный 12 4 3 4" xfId="324"/>
    <cellStyle name="Обычный 12 4 3 4 2" xfId="6185"/>
    <cellStyle name="Обычный 12 4 3 40" xfId="3960"/>
    <cellStyle name="Обычный 12 4 3 40 2" xfId="9821"/>
    <cellStyle name="Обычный 12 4 3 41" xfId="4061"/>
    <cellStyle name="Обычный 12 4 3 41 2" xfId="9922"/>
    <cellStyle name="Обычный 12 4 3 42" xfId="4162"/>
    <cellStyle name="Обычный 12 4 3 42 2" xfId="10023"/>
    <cellStyle name="Обычный 12 4 3 43" xfId="4263"/>
    <cellStyle name="Обычный 12 4 3 43 2" xfId="10124"/>
    <cellStyle name="Обычный 12 4 3 44" xfId="4364"/>
    <cellStyle name="Обычный 12 4 3 44 2" xfId="10225"/>
    <cellStyle name="Обычный 12 4 3 45" xfId="4465"/>
    <cellStyle name="Обычный 12 4 3 45 2" xfId="10326"/>
    <cellStyle name="Обычный 12 4 3 46" xfId="4566"/>
    <cellStyle name="Обычный 12 4 3 46 2" xfId="10427"/>
    <cellStyle name="Обычный 12 4 3 47" xfId="4667"/>
    <cellStyle name="Обычный 12 4 3 47 2" xfId="10528"/>
    <cellStyle name="Обычный 12 4 3 48" xfId="4768"/>
    <cellStyle name="Обычный 12 4 3 48 2" xfId="10629"/>
    <cellStyle name="Обычный 12 4 3 49" xfId="4869"/>
    <cellStyle name="Обычный 12 4 3 49 2" xfId="10730"/>
    <cellStyle name="Обычный 12 4 3 5" xfId="425"/>
    <cellStyle name="Обычный 12 4 3 5 2" xfId="6286"/>
    <cellStyle name="Обычный 12 4 3 50" xfId="4970"/>
    <cellStyle name="Обычный 12 4 3 50 2" xfId="10831"/>
    <cellStyle name="Обычный 12 4 3 51" xfId="5071"/>
    <cellStyle name="Обычный 12 4 3 51 2" xfId="10932"/>
    <cellStyle name="Обычный 12 4 3 52" xfId="5172"/>
    <cellStyle name="Обычный 12 4 3 52 2" xfId="11033"/>
    <cellStyle name="Обычный 12 4 3 53" xfId="5273"/>
    <cellStyle name="Обычный 12 4 3 53 2" xfId="11134"/>
    <cellStyle name="Обычный 12 4 3 54" xfId="5374"/>
    <cellStyle name="Обычный 12 4 3 54 2" xfId="11235"/>
    <cellStyle name="Обычный 12 4 3 55" xfId="5475"/>
    <cellStyle name="Обычный 12 4 3 55 2" xfId="11336"/>
    <cellStyle name="Обычный 12 4 3 56" xfId="5576"/>
    <cellStyle name="Обычный 12 4 3 56 2" xfId="11437"/>
    <cellStyle name="Обычный 12 4 3 57" xfId="5677"/>
    <cellStyle name="Обычный 12 4 3 57 2" xfId="11538"/>
    <cellStyle name="Обычный 12 4 3 58" xfId="5778"/>
    <cellStyle name="Обычный 12 4 3 58 2" xfId="11639"/>
    <cellStyle name="Обычный 12 4 3 59" xfId="5879"/>
    <cellStyle name="Обычный 12 4 3 59 2" xfId="11740"/>
    <cellStyle name="Обычный 12 4 3 6" xfId="526"/>
    <cellStyle name="Обычный 12 4 3 6 2" xfId="6387"/>
    <cellStyle name="Обычный 12 4 3 60" xfId="5980"/>
    <cellStyle name="Обычный 12 4 3 60 2" xfId="11841"/>
    <cellStyle name="Обычный 12 4 3 61" xfId="6081"/>
    <cellStyle name="Обычный 12 4 3 62" xfId="11942"/>
    <cellStyle name="Обычный 12 4 3 63" xfId="12043"/>
    <cellStyle name="Обычный 12 4 3 64" xfId="12144"/>
    <cellStyle name="Обычный 12 4 3 65" xfId="12245"/>
    <cellStyle name="Обычный 12 4 3 66" xfId="12346"/>
    <cellStyle name="Обычный 12 4 3 67" xfId="12447"/>
    <cellStyle name="Обычный 12 4 3 68" xfId="12548"/>
    <cellStyle name="Обычный 12 4 3 69" xfId="12649"/>
    <cellStyle name="Обычный 12 4 3 7" xfId="627"/>
    <cellStyle name="Обычный 12 4 3 7 2" xfId="6488"/>
    <cellStyle name="Обычный 12 4 3 70" xfId="12750"/>
    <cellStyle name="Обычный 12 4 3 71" xfId="12852"/>
    <cellStyle name="Обычный 12 4 3 72" xfId="12953"/>
    <cellStyle name="Обычный 12 4 3 73" xfId="13054"/>
    <cellStyle name="Обычный 12 4 3 74" xfId="13155"/>
    <cellStyle name="Обычный 12 4 3 75" xfId="13256"/>
    <cellStyle name="Обычный 12 4 3 76" xfId="13357"/>
    <cellStyle name="Обычный 12 4 3 77" xfId="13458"/>
    <cellStyle name="Обычный 12 4 3 78" xfId="13559"/>
    <cellStyle name="Обычный 12 4 3 79" xfId="13660"/>
    <cellStyle name="Обычный 12 4 3 8" xfId="728"/>
    <cellStyle name="Обычный 12 4 3 8 2" xfId="6589"/>
    <cellStyle name="Обычный 12 4 3 80" xfId="13761"/>
    <cellStyle name="Обычный 12 4 3 81" xfId="13862"/>
    <cellStyle name="Обычный 12 4 3 82" xfId="13963"/>
    <cellStyle name="Обычный 12 4 3 83" xfId="14064"/>
    <cellStyle name="Обычный 12 4 3 84" xfId="14165"/>
    <cellStyle name="Обычный 12 4 3 85" xfId="14266"/>
    <cellStyle name="Обычный 12 4 3 86" xfId="14367"/>
    <cellStyle name="Обычный 12 4 3 87" xfId="14469"/>
    <cellStyle name="Обычный 12 4 3 88" xfId="14571"/>
    <cellStyle name="Обычный 12 4 3 89" xfId="14672"/>
    <cellStyle name="Обычный 12 4 3 9" xfId="829"/>
    <cellStyle name="Обычный 12 4 3 9 2" xfId="6690"/>
    <cellStyle name="Обычный 12 4 3 90" xfId="14773"/>
    <cellStyle name="Обычный 12 4 3 91" xfId="14874"/>
    <cellStyle name="Обычный 12 4 3 92" xfId="14975"/>
    <cellStyle name="Обычный 12 4 3 93" xfId="15076"/>
    <cellStyle name="Обычный 12 4 3 94" xfId="15177"/>
    <cellStyle name="Обычный 12 4 3 95" xfId="15278"/>
    <cellStyle name="Обычный 12 4 3 96" xfId="15379"/>
    <cellStyle name="Обычный 12 4 30" xfId="2541"/>
    <cellStyle name="Обычный 12 4 30 2" xfId="8402"/>
    <cellStyle name="Обычный 12 4 31" xfId="2642"/>
    <cellStyle name="Обычный 12 4 31 2" xfId="8503"/>
    <cellStyle name="Обычный 12 4 32" xfId="2743"/>
    <cellStyle name="Обычный 12 4 32 2" xfId="8604"/>
    <cellStyle name="Обычный 12 4 33" xfId="2844"/>
    <cellStyle name="Обычный 12 4 33 2" xfId="8705"/>
    <cellStyle name="Обычный 12 4 34" xfId="2945"/>
    <cellStyle name="Обычный 12 4 34 2" xfId="8806"/>
    <cellStyle name="Обычный 12 4 35" xfId="3046"/>
    <cellStyle name="Обычный 12 4 35 2" xfId="8907"/>
    <cellStyle name="Обычный 12 4 36" xfId="3147"/>
    <cellStyle name="Обычный 12 4 36 2" xfId="9008"/>
    <cellStyle name="Обычный 12 4 37" xfId="3248"/>
    <cellStyle name="Обычный 12 4 37 2" xfId="9109"/>
    <cellStyle name="Обычный 12 4 38" xfId="3349"/>
    <cellStyle name="Обычный 12 4 38 2" xfId="9210"/>
    <cellStyle name="Обычный 12 4 39" xfId="3450"/>
    <cellStyle name="Обычный 12 4 39 2" xfId="9311"/>
    <cellStyle name="Обычный 12 4 4" xfId="63"/>
    <cellStyle name="Обычный 12 4 4 10" xfId="932"/>
    <cellStyle name="Обычный 12 4 4 10 2" xfId="6793"/>
    <cellStyle name="Обычный 12 4 4 11" xfId="1033"/>
    <cellStyle name="Обычный 12 4 4 11 2" xfId="6894"/>
    <cellStyle name="Обычный 12 4 4 12" xfId="1134"/>
    <cellStyle name="Обычный 12 4 4 12 2" xfId="6995"/>
    <cellStyle name="Обычный 12 4 4 13" xfId="1235"/>
    <cellStyle name="Обычный 12 4 4 13 2" xfId="7096"/>
    <cellStyle name="Обычный 12 4 4 14" xfId="1336"/>
    <cellStyle name="Обычный 12 4 4 14 2" xfId="7197"/>
    <cellStyle name="Обычный 12 4 4 15" xfId="1437"/>
    <cellStyle name="Обычный 12 4 4 15 2" xfId="7298"/>
    <cellStyle name="Обычный 12 4 4 16" xfId="1538"/>
    <cellStyle name="Обычный 12 4 4 16 2" xfId="7399"/>
    <cellStyle name="Обычный 12 4 4 17" xfId="1639"/>
    <cellStyle name="Обычный 12 4 4 17 2" xfId="7500"/>
    <cellStyle name="Обычный 12 4 4 18" xfId="1740"/>
    <cellStyle name="Обычный 12 4 4 18 2" xfId="7601"/>
    <cellStyle name="Обычный 12 4 4 19" xfId="1841"/>
    <cellStyle name="Обычный 12 4 4 19 2" xfId="7702"/>
    <cellStyle name="Обычный 12 4 4 2" xfId="64"/>
    <cellStyle name="Обычный 12 4 4 2 10" xfId="1034"/>
    <cellStyle name="Обычный 12 4 4 2 10 2" xfId="6895"/>
    <cellStyle name="Обычный 12 4 4 2 11" xfId="1135"/>
    <cellStyle name="Обычный 12 4 4 2 11 2" xfId="6996"/>
    <cellStyle name="Обычный 12 4 4 2 12" xfId="1236"/>
    <cellStyle name="Обычный 12 4 4 2 12 2" xfId="7097"/>
    <cellStyle name="Обычный 12 4 4 2 13" xfId="1337"/>
    <cellStyle name="Обычный 12 4 4 2 13 2" xfId="7198"/>
    <cellStyle name="Обычный 12 4 4 2 14" xfId="1438"/>
    <cellStyle name="Обычный 12 4 4 2 14 2" xfId="7299"/>
    <cellStyle name="Обычный 12 4 4 2 15" xfId="1539"/>
    <cellStyle name="Обычный 12 4 4 2 15 2" xfId="7400"/>
    <cellStyle name="Обычный 12 4 4 2 16" xfId="1640"/>
    <cellStyle name="Обычный 12 4 4 2 16 2" xfId="7501"/>
    <cellStyle name="Обычный 12 4 4 2 17" xfId="1741"/>
    <cellStyle name="Обычный 12 4 4 2 17 2" xfId="7602"/>
    <cellStyle name="Обычный 12 4 4 2 18" xfId="1842"/>
    <cellStyle name="Обычный 12 4 4 2 18 2" xfId="7703"/>
    <cellStyle name="Обычный 12 4 4 2 19" xfId="1943"/>
    <cellStyle name="Обычный 12 4 4 2 19 2" xfId="7804"/>
    <cellStyle name="Обычный 12 4 4 2 2" xfId="260"/>
    <cellStyle name="Обычный 12 4 4 2 2 10" xfId="1185"/>
    <cellStyle name="Обычный 12 4 4 2 2 10 2" xfId="7046"/>
    <cellStyle name="Обычный 12 4 4 2 2 11" xfId="1286"/>
    <cellStyle name="Обычный 12 4 4 2 2 11 2" xfId="7147"/>
    <cellStyle name="Обычный 12 4 4 2 2 12" xfId="1387"/>
    <cellStyle name="Обычный 12 4 4 2 2 12 2" xfId="7248"/>
    <cellStyle name="Обычный 12 4 4 2 2 13" xfId="1488"/>
    <cellStyle name="Обычный 12 4 4 2 2 13 2" xfId="7349"/>
    <cellStyle name="Обычный 12 4 4 2 2 14" xfId="1589"/>
    <cellStyle name="Обычный 12 4 4 2 2 14 2" xfId="7450"/>
    <cellStyle name="Обычный 12 4 4 2 2 15" xfId="1690"/>
    <cellStyle name="Обычный 12 4 4 2 2 15 2" xfId="7551"/>
    <cellStyle name="Обычный 12 4 4 2 2 16" xfId="1791"/>
    <cellStyle name="Обычный 12 4 4 2 2 16 2" xfId="7652"/>
    <cellStyle name="Обычный 12 4 4 2 2 17" xfId="1892"/>
    <cellStyle name="Обычный 12 4 4 2 2 17 2" xfId="7753"/>
    <cellStyle name="Обычный 12 4 4 2 2 18" xfId="1993"/>
    <cellStyle name="Обычный 12 4 4 2 2 18 2" xfId="7854"/>
    <cellStyle name="Обычный 12 4 4 2 2 19" xfId="2094"/>
    <cellStyle name="Обычный 12 4 4 2 2 19 2" xfId="7955"/>
    <cellStyle name="Обычный 12 4 4 2 2 2" xfId="377"/>
    <cellStyle name="Обычный 12 4 4 2 2 2 2" xfId="6238"/>
    <cellStyle name="Обычный 12 4 4 2 2 20" xfId="2195"/>
    <cellStyle name="Обычный 12 4 4 2 2 20 2" xfId="8056"/>
    <cellStyle name="Обычный 12 4 4 2 2 21" xfId="2296"/>
    <cellStyle name="Обычный 12 4 4 2 2 21 2" xfId="8157"/>
    <cellStyle name="Обычный 12 4 4 2 2 22" xfId="2397"/>
    <cellStyle name="Обычный 12 4 4 2 2 22 2" xfId="8258"/>
    <cellStyle name="Обычный 12 4 4 2 2 23" xfId="2498"/>
    <cellStyle name="Обычный 12 4 4 2 2 23 2" xfId="8359"/>
    <cellStyle name="Обычный 12 4 4 2 2 24" xfId="2599"/>
    <cellStyle name="Обычный 12 4 4 2 2 24 2" xfId="8460"/>
    <cellStyle name="Обычный 12 4 4 2 2 25" xfId="2700"/>
    <cellStyle name="Обычный 12 4 4 2 2 25 2" xfId="8561"/>
    <cellStyle name="Обычный 12 4 4 2 2 26" xfId="2801"/>
    <cellStyle name="Обычный 12 4 4 2 2 26 2" xfId="8662"/>
    <cellStyle name="Обычный 12 4 4 2 2 27" xfId="2902"/>
    <cellStyle name="Обычный 12 4 4 2 2 27 2" xfId="8763"/>
    <cellStyle name="Обычный 12 4 4 2 2 28" xfId="3003"/>
    <cellStyle name="Обычный 12 4 4 2 2 28 2" xfId="8864"/>
    <cellStyle name="Обычный 12 4 4 2 2 29" xfId="3104"/>
    <cellStyle name="Обычный 12 4 4 2 2 29 2" xfId="8965"/>
    <cellStyle name="Обычный 12 4 4 2 2 3" xfId="478"/>
    <cellStyle name="Обычный 12 4 4 2 2 3 2" xfId="6339"/>
    <cellStyle name="Обычный 12 4 4 2 2 30" xfId="3205"/>
    <cellStyle name="Обычный 12 4 4 2 2 30 2" xfId="9066"/>
    <cellStyle name="Обычный 12 4 4 2 2 31" xfId="3306"/>
    <cellStyle name="Обычный 12 4 4 2 2 31 2" xfId="9167"/>
    <cellStyle name="Обычный 12 4 4 2 2 32" xfId="3407"/>
    <cellStyle name="Обычный 12 4 4 2 2 32 2" xfId="9268"/>
    <cellStyle name="Обычный 12 4 4 2 2 33" xfId="3508"/>
    <cellStyle name="Обычный 12 4 4 2 2 33 2" xfId="9369"/>
    <cellStyle name="Обычный 12 4 4 2 2 34" xfId="3609"/>
    <cellStyle name="Обычный 12 4 4 2 2 34 2" xfId="9470"/>
    <cellStyle name="Обычный 12 4 4 2 2 35" xfId="3710"/>
    <cellStyle name="Обычный 12 4 4 2 2 35 2" xfId="9571"/>
    <cellStyle name="Обычный 12 4 4 2 2 36" xfId="3811"/>
    <cellStyle name="Обычный 12 4 4 2 2 36 2" xfId="9672"/>
    <cellStyle name="Обычный 12 4 4 2 2 37" xfId="3912"/>
    <cellStyle name="Обычный 12 4 4 2 2 37 2" xfId="9773"/>
    <cellStyle name="Обычный 12 4 4 2 2 38" xfId="4013"/>
    <cellStyle name="Обычный 12 4 4 2 2 38 2" xfId="9874"/>
    <cellStyle name="Обычный 12 4 4 2 2 39" xfId="4114"/>
    <cellStyle name="Обычный 12 4 4 2 2 39 2" xfId="9975"/>
    <cellStyle name="Обычный 12 4 4 2 2 4" xfId="579"/>
    <cellStyle name="Обычный 12 4 4 2 2 4 2" xfId="6440"/>
    <cellStyle name="Обычный 12 4 4 2 2 40" xfId="4215"/>
    <cellStyle name="Обычный 12 4 4 2 2 40 2" xfId="10076"/>
    <cellStyle name="Обычный 12 4 4 2 2 41" xfId="4316"/>
    <cellStyle name="Обычный 12 4 4 2 2 41 2" xfId="10177"/>
    <cellStyle name="Обычный 12 4 4 2 2 42" xfId="4417"/>
    <cellStyle name="Обычный 12 4 4 2 2 42 2" xfId="10278"/>
    <cellStyle name="Обычный 12 4 4 2 2 43" xfId="4518"/>
    <cellStyle name="Обычный 12 4 4 2 2 43 2" xfId="10379"/>
    <cellStyle name="Обычный 12 4 4 2 2 44" xfId="4619"/>
    <cellStyle name="Обычный 12 4 4 2 2 44 2" xfId="10480"/>
    <cellStyle name="Обычный 12 4 4 2 2 45" xfId="4720"/>
    <cellStyle name="Обычный 12 4 4 2 2 45 2" xfId="10581"/>
    <cellStyle name="Обычный 12 4 4 2 2 46" xfId="4821"/>
    <cellStyle name="Обычный 12 4 4 2 2 46 2" xfId="10682"/>
    <cellStyle name="Обычный 12 4 4 2 2 47" xfId="4922"/>
    <cellStyle name="Обычный 12 4 4 2 2 47 2" xfId="10783"/>
    <cellStyle name="Обычный 12 4 4 2 2 48" xfId="5023"/>
    <cellStyle name="Обычный 12 4 4 2 2 48 2" xfId="10884"/>
    <cellStyle name="Обычный 12 4 4 2 2 49" xfId="5124"/>
    <cellStyle name="Обычный 12 4 4 2 2 49 2" xfId="10985"/>
    <cellStyle name="Обычный 12 4 4 2 2 5" xfId="680"/>
    <cellStyle name="Обычный 12 4 4 2 2 5 2" xfId="6541"/>
    <cellStyle name="Обычный 12 4 4 2 2 50" xfId="5225"/>
    <cellStyle name="Обычный 12 4 4 2 2 50 2" xfId="11086"/>
    <cellStyle name="Обычный 12 4 4 2 2 51" xfId="5326"/>
    <cellStyle name="Обычный 12 4 4 2 2 51 2" xfId="11187"/>
    <cellStyle name="Обычный 12 4 4 2 2 52" xfId="5427"/>
    <cellStyle name="Обычный 12 4 4 2 2 52 2" xfId="11288"/>
    <cellStyle name="Обычный 12 4 4 2 2 53" xfId="5528"/>
    <cellStyle name="Обычный 12 4 4 2 2 53 2" xfId="11389"/>
    <cellStyle name="Обычный 12 4 4 2 2 54" xfId="5629"/>
    <cellStyle name="Обычный 12 4 4 2 2 54 2" xfId="11490"/>
    <cellStyle name="Обычный 12 4 4 2 2 55" xfId="5730"/>
    <cellStyle name="Обычный 12 4 4 2 2 55 2" xfId="11591"/>
    <cellStyle name="Обычный 12 4 4 2 2 56" xfId="5831"/>
    <cellStyle name="Обычный 12 4 4 2 2 56 2" xfId="11692"/>
    <cellStyle name="Обычный 12 4 4 2 2 57" xfId="5932"/>
    <cellStyle name="Обычный 12 4 4 2 2 57 2" xfId="11793"/>
    <cellStyle name="Обычный 12 4 4 2 2 58" xfId="6033"/>
    <cellStyle name="Обычный 12 4 4 2 2 58 2" xfId="11894"/>
    <cellStyle name="Обычный 12 4 4 2 2 59" xfId="6134"/>
    <cellStyle name="Обычный 12 4 4 2 2 6" xfId="781"/>
    <cellStyle name="Обычный 12 4 4 2 2 6 2" xfId="6642"/>
    <cellStyle name="Обычный 12 4 4 2 2 60" xfId="11995"/>
    <cellStyle name="Обычный 12 4 4 2 2 61" xfId="12096"/>
    <cellStyle name="Обычный 12 4 4 2 2 62" xfId="12197"/>
    <cellStyle name="Обычный 12 4 4 2 2 63" xfId="12298"/>
    <cellStyle name="Обычный 12 4 4 2 2 64" xfId="12399"/>
    <cellStyle name="Обычный 12 4 4 2 2 65" xfId="12500"/>
    <cellStyle name="Обычный 12 4 4 2 2 66" xfId="12601"/>
    <cellStyle name="Обычный 12 4 4 2 2 67" xfId="12702"/>
    <cellStyle name="Обычный 12 4 4 2 2 68" xfId="12803"/>
    <cellStyle name="Обычный 12 4 4 2 2 69" xfId="12905"/>
    <cellStyle name="Обычный 12 4 4 2 2 7" xfId="882"/>
    <cellStyle name="Обычный 12 4 4 2 2 7 2" xfId="6743"/>
    <cellStyle name="Обычный 12 4 4 2 2 70" xfId="13006"/>
    <cellStyle name="Обычный 12 4 4 2 2 71" xfId="13107"/>
    <cellStyle name="Обычный 12 4 4 2 2 72" xfId="13208"/>
    <cellStyle name="Обычный 12 4 4 2 2 73" xfId="13309"/>
    <cellStyle name="Обычный 12 4 4 2 2 74" xfId="13410"/>
    <cellStyle name="Обычный 12 4 4 2 2 75" xfId="13511"/>
    <cellStyle name="Обычный 12 4 4 2 2 76" xfId="13612"/>
    <cellStyle name="Обычный 12 4 4 2 2 77" xfId="13713"/>
    <cellStyle name="Обычный 12 4 4 2 2 78" xfId="13814"/>
    <cellStyle name="Обычный 12 4 4 2 2 79" xfId="13915"/>
    <cellStyle name="Обычный 12 4 4 2 2 8" xfId="983"/>
    <cellStyle name="Обычный 12 4 4 2 2 8 2" xfId="6844"/>
    <cellStyle name="Обычный 12 4 4 2 2 80" xfId="14016"/>
    <cellStyle name="Обычный 12 4 4 2 2 81" xfId="14117"/>
    <cellStyle name="Обычный 12 4 4 2 2 82" xfId="14218"/>
    <cellStyle name="Обычный 12 4 4 2 2 83" xfId="14319"/>
    <cellStyle name="Обычный 12 4 4 2 2 84" xfId="14420"/>
    <cellStyle name="Обычный 12 4 4 2 2 85" xfId="14522"/>
    <cellStyle name="Обычный 12 4 4 2 2 86" xfId="14624"/>
    <cellStyle name="Обычный 12 4 4 2 2 87" xfId="14725"/>
    <cellStyle name="Обычный 12 4 4 2 2 88" xfId="14826"/>
    <cellStyle name="Обычный 12 4 4 2 2 89" xfId="14927"/>
    <cellStyle name="Обычный 12 4 4 2 2 9" xfId="1084"/>
    <cellStyle name="Обычный 12 4 4 2 2 9 2" xfId="6945"/>
    <cellStyle name="Обычный 12 4 4 2 2 90" xfId="15028"/>
    <cellStyle name="Обычный 12 4 4 2 2 91" xfId="15129"/>
    <cellStyle name="Обычный 12 4 4 2 2 92" xfId="15230"/>
    <cellStyle name="Обычный 12 4 4 2 2 93" xfId="15331"/>
    <cellStyle name="Обычный 12 4 4 2 2 94" xfId="15432"/>
    <cellStyle name="Обычный 12 4 4 2 20" xfId="2044"/>
    <cellStyle name="Обычный 12 4 4 2 20 2" xfId="7905"/>
    <cellStyle name="Обычный 12 4 4 2 21" xfId="2145"/>
    <cellStyle name="Обычный 12 4 4 2 21 2" xfId="8006"/>
    <cellStyle name="Обычный 12 4 4 2 22" xfId="2246"/>
    <cellStyle name="Обычный 12 4 4 2 22 2" xfId="8107"/>
    <cellStyle name="Обычный 12 4 4 2 23" xfId="2347"/>
    <cellStyle name="Обычный 12 4 4 2 23 2" xfId="8208"/>
    <cellStyle name="Обычный 12 4 4 2 24" xfId="2448"/>
    <cellStyle name="Обычный 12 4 4 2 24 2" xfId="8309"/>
    <cellStyle name="Обычный 12 4 4 2 25" xfId="2549"/>
    <cellStyle name="Обычный 12 4 4 2 25 2" xfId="8410"/>
    <cellStyle name="Обычный 12 4 4 2 26" xfId="2650"/>
    <cellStyle name="Обычный 12 4 4 2 26 2" xfId="8511"/>
    <cellStyle name="Обычный 12 4 4 2 27" xfId="2751"/>
    <cellStyle name="Обычный 12 4 4 2 27 2" xfId="8612"/>
    <cellStyle name="Обычный 12 4 4 2 28" xfId="2852"/>
    <cellStyle name="Обычный 12 4 4 2 28 2" xfId="8713"/>
    <cellStyle name="Обычный 12 4 4 2 29" xfId="2953"/>
    <cellStyle name="Обычный 12 4 4 2 29 2" xfId="8814"/>
    <cellStyle name="Обычный 12 4 4 2 3" xfId="327"/>
    <cellStyle name="Обычный 12 4 4 2 3 2" xfId="6188"/>
    <cellStyle name="Обычный 12 4 4 2 30" xfId="3054"/>
    <cellStyle name="Обычный 12 4 4 2 30 2" xfId="8915"/>
    <cellStyle name="Обычный 12 4 4 2 31" xfId="3155"/>
    <cellStyle name="Обычный 12 4 4 2 31 2" xfId="9016"/>
    <cellStyle name="Обычный 12 4 4 2 32" xfId="3256"/>
    <cellStyle name="Обычный 12 4 4 2 32 2" xfId="9117"/>
    <cellStyle name="Обычный 12 4 4 2 33" xfId="3357"/>
    <cellStyle name="Обычный 12 4 4 2 33 2" xfId="9218"/>
    <cellStyle name="Обычный 12 4 4 2 34" xfId="3458"/>
    <cellStyle name="Обычный 12 4 4 2 34 2" xfId="9319"/>
    <cellStyle name="Обычный 12 4 4 2 35" xfId="3559"/>
    <cellStyle name="Обычный 12 4 4 2 35 2" xfId="9420"/>
    <cellStyle name="Обычный 12 4 4 2 36" xfId="3660"/>
    <cellStyle name="Обычный 12 4 4 2 36 2" xfId="9521"/>
    <cellStyle name="Обычный 12 4 4 2 37" xfId="3761"/>
    <cellStyle name="Обычный 12 4 4 2 37 2" xfId="9622"/>
    <cellStyle name="Обычный 12 4 4 2 38" xfId="3862"/>
    <cellStyle name="Обычный 12 4 4 2 38 2" xfId="9723"/>
    <cellStyle name="Обычный 12 4 4 2 39" xfId="3963"/>
    <cellStyle name="Обычный 12 4 4 2 39 2" xfId="9824"/>
    <cellStyle name="Обычный 12 4 4 2 4" xfId="428"/>
    <cellStyle name="Обычный 12 4 4 2 4 2" xfId="6289"/>
    <cellStyle name="Обычный 12 4 4 2 40" xfId="4064"/>
    <cellStyle name="Обычный 12 4 4 2 40 2" xfId="9925"/>
    <cellStyle name="Обычный 12 4 4 2 41" xfId="4165"/>
    <cellStyle name="Обычный 12 4 4 2 41 2" xfId="10026"/>
    <cellStyle name="Обычный 12 4 4 2 42" xfId="4266"/>
    <cellStyle name="Обычный 12 4 4 2 42 2" xfId="10127"/>
    <cellStyle name="Обычный 12 4 4 2 43" xfId="4367"/>
    <cellStyle name="Обычный 12 4 4 2 43 2" xfId="10228"/>
    <cellStyle name="Обычный 12 4 4 2 44" xfId="4468"/>
    <cellStyle name="Обычный 12 4 4 2 44 2" xfId="10329"/>
    <cellStyle name="Обычный 12 4 4 2 45" xfId="4569"/>
    <cellStyle name="Обычный 12 4 4 2 45 2" xfId="10430"/>
    <cellStyle name="Обычный 12 4 4 2 46" xfId="4670"/>
    <cellStyle name="Обычный 12 4 4 2 46 2" xfId="10531"/>
    <cellStyle name="Обычный 12 4 4 2 47" xfId="4771"/>
    <cellStyle name="Обычный 12 4 4 2 47 2" xfId="10632"/>
    <cellStyle name="Обычный 12 4 4 2 48" xfId="4872"/>
    <cellStyle name="Обычный 12 4 4 2 48 2" xfId="10733"/>
    <cellStyle name="Обычный 12 4 4 2 49" xfId="4973"/>
    <cellStyle name="Обычный 12 4 4 2 49 2" xfId="10834"/>
    <cellStyle name="Обычный 12 4 4 2 5" xfId="529"/>
    <cellStyle name="Обычный 12 4 4 2 5 2" xfId="6390"/>
    <cellStyle name="Обычный 12 4 4 2 50" xfId="5074"/>
    <cellStyle name="Обычный 12 4 4 2 50 2" xfId="10935"/>
    <cellStyle name="Обычный 12 4 4 2 51" xfId="5175"/>
    <cellStyle name="Обычный 12 4 4 2 51 2" xfId="11036"/>
    <cellStyle name="Обычный 12 4 4 2 52" xfId="5276"/>
    <cellStyle name="Обычный 12 4 4 2 52 2" xfId="11137"/>
    <cellStyle name="Обычный 12 4 4 2 53" xfId="5377"/>
    <cellStyle name="Обычный 12 4 4 2 53 2" xfId="11238"/>
    <cellStyle name="Обычный 12 4 4 2 54" xfId="5478"/>
    <cellStyle name="Обычный 12 4 4 2 54 2" xfId="11339"/>
    <cellStyle name="Обычный 12 4 4 2 55" xfId="5579"/>
    <cellStyle name="Обычный 12 4 4 2 55 2" xfId="11440"/>
    <cellStyle name="Обычный 12 4 4 2 56" xfId="5680"/>
    <cellStyle name="Обычный 12 4 4 2 56 2" xfId="11541"/>
    <cellStyle name="Обычный 12 4 4 2 57" xfId="5781"/>
    <cellStyle name="Обычный 12 4 4 2 57 2" xfId="11642"/>
    <cellStyle name="Обычный 12 4 4 2 58" xfId="5882"/>
    <cellStyle name="Обычный 12 4 4 2 58 2" xfId="11743"/>
    <cellStyle name="Обычный 12 4 4 2 59" xfId="5983"/>
    <cellStyle name="Обычный 12 4 4 2 59 2" xfId="11844"/>
    <cellStyle name="Обычный 12 4 4 2 6" xfId="630"/>
    <cellStyle name="Обычный 12 4 4 2 6 2" xfId="6491"/>
    <cellStyle name="Обычный 12 4 4 2 60" xfId="6084"/>
    <cellStyle name="Обычный 12 4 4 2 61" xfId="11945"/>
    <cellStyle name="Обычный 12 4 4 2 62" xfId="12046"/>
    <cellStyle name="Обычный 12 4 4 2 63" xfId="12147"/>
    <cellStyle name="Обычный 12 4 4 2 64" xfId="12248"/>
    <cellStyle name="Обычный 12 4 4 2 65" xfId="12349"/>
    <cellStyle name="Обычный 12 4 4 2 66" xfId="12450"/>
    <cellStyle name="Обычный 12 4 4 2 67" xfId="12551"/>
    <cellStyle name="Обычный 12 4 4 2 68" xfId="12652"/>
    <cellStyle name="Обычный 12 4 4 2 69" xfId="12753"/>
    <cellStyle name="Обычный 12 4 4 2 7" xfId="731"/>
    <cellStyle name="Обычный 12 4 4 2 7 2" xfId="6592"/>
    <cellStyle name="Обычный 12 4 4 2 70" xfId="12855"/>
    <cellStyle name="Обычный 12 4 4 2 71" xfId="12956"/>
    <cellStyle name="Обычный 12 4 4 2 72" xfId="13057"/>
    <cellStyle name="Обычный 12 4 4 2 73" xfId="13158"/>
    <cellStyle name="Обычный 12 4 4 2 74" xfId="13259"/>
    <cellStyle name="Обычный 12 4 4 2 75" xfId="13360"/>
    <cellStyle name="Обычный 12 4 4 2 76" xfId="13461"/>
    <cellStyle name="Обычный 12 4 4 2 77" xfId="13562"/>
    <cellStyle name="Обычный 12 4 4 2 78" xfId="13663"/>
    <cellStyle name="Обычный 12 4 4 2 79" xfId="13764"/>
    <cellStyle name="Обычный 12 4 4 2 8" xfId="832"/>
    <cellStyle name="Обычный 12 4 4 2 8 2" xfId="6693"/>
    <cellStyle name="Обычный 12 4 4 2 80" xfId="13865"/>
    <cellStyle name="Обычный 12 4 4 2 81" xfId="13966"/>
    <cellStyle name="Обычный 12 4 4 2 82" xfId="14067"/>
    <cellStyle name="Обычный 12 4 4 2 83" xfId="14168"/>
    <cellStyle name="Обычный 12 4 4 2 84" xfId="14269"/>
    <cellStyle name="Обычный 12 4 4 2 85" xfId="14370"/>
    <cellStyle name="Обычный 12 4 4 2 86" xfId="14472"/>
    <cellStyle name="Обычный 12 4 4 2 87" xfId="14574"/>
    <cellStyle name="Обычный 12 4 4 2 88" xfId="14675"/>
    <cellStyle name="Обычный 12 4 4 2 89" xfId="14776"/>
    <cellStyle name="Обычный 12 4 4 2 9" xfId="933"/>
    <cellStyle name="Обычный 12 4 4 2 9 2" xfId="6794"/>
    <cellStyle name="Обычный 12 4 4 2 90" xfId="14877"/>
    <cellStyle name="Обычный 12 4 4 2 91" xfId="14978"/>
    <cellStyle name="Обычный 12 4 4 2 92" xfId="15079"/>
    <cellStyle name="Обычный 12 4 4 2 93" xfId="15180"/>
    <cellStyle name="Обычный 12 4 4 2 94" xfId="15281"/>
    <cellStyle name="Обычный 12 4 4 2 95" xfId="15382"/>
    <cellStyle name="Обычный 12 4 4 20" xfId="1942"/>
    <cellStyle name="Обычный 12 4 4 20 2" xfId="7803"/>
    <cellStyle name="Обычный 12 4 4 21" xfId="2043"/>
    <cellStyle name="Обычный 12 4 4 21 2" xfId="7904"/>
    <cellStyle name="Обычный 12 4 4 22" xfId="2144"/>
    <cellStyle name="Обычный 12 4 4 22 2" xfId="8005"/>
    <cellStyle name="Обычный 12 4 4 23" xfId="2245"/>
    <cellStyle name="Обычный 12 4 4 23 2" xfId="8106"/>
    <cellStyle name="Обычный 12 4 4 24" xfId="2346"/>
    <cellStyle name="Обычный 12 4 4 24 2" xfId="8207"/>
    <cellStyle name="Обычный 12 4 4 25" xfId="2447"/>
    <cellStyle name="Обычный 12 4 4 25 2" xfId="8308"/>
    <cellStyle name="Обычный 12 4 4 26" xfId="2548"/>
    <cellStyle name="Обычный 12 4 4 26 2" xfId="8409"/>
    <cellStyle name="Обычный 12 4 4 27" xfId="2649"/>
    <cellStyle name="Обычный 12 4 4 27 2" xfId="8510"/>
    <cellStyle name="Обычный 12 4 4 28" xfId="2750"/>
    <cellStyle name="Обычный 12 4 4 28 2" xfId="8611"/>
    <cellStyle name="Обычный 12 4 4 29" xfId="2851"/>
    <cellStyle name="Обычный 12 4 4 29 2" xfId="8712"/>
    <cellStyle name="Обычный 12 4 4 3" xfId="259"/>
    <cellStyle name="Обычный 12 4 4 3 10" xfId="1184"/>
    <cellStyle name="Обычный 12 4 4 3 10 2" xfId="7045"/>
    <cellStyle name="Обычный 12 4 4 3 11" xfId="1285"/>
    <cellStyle name="Обычный 12 4 4 3 11 2" xfId="7146"/>
    <cellStyle name="Обычный 12 4 4 3 12" xfId="1386"/>
    <cellStyle name="Обычный 12 4 4 3 12 2" xfId="7247"/>
    <cellStyle name="Обычный 12 4 4 3 13" xfId="1487"/>
    <cellStyle name="Обычный 12 4 4 3 13 2" xfId="7348"/>
    <cellStyle name="Обычный 12 4 4 3 14" xfId="1588"/>
    <cellStyle name="Обычный 12 4 4 3 14 2" xfId="7449"/>
    <cellStyle name="Обычный 12 4 4 3 15" xfId="1689"/>
    <cellStyle name="Обычный 12 4 4 3 15 2" xfId="7550"/>
    <cellStyle name="Обычный 12 4 4 3 16" xfId="1790"/>
    <cellStyle name="Обычный 12 4 4 3 16 2" xfId="7651"/>
    <cellStyle name="Обычный 12 4 4 3 17" xfId="1891"/>
    <cellStyle name="Обычный 12 4 4 3 17 2" xfId="7752"/>
    <cellStyle name="Обычный 12 4 4 3 18" xfId="1992"/>
    <cellStyle name="Обычный 12 4 4 3 18 2" xfId="7853"/>
    <cellStyle name="Обычный 12 4 4 3 19" xfId="2093"/>
    <cellStyle name="Обычный 12 4 4 3 19 2" xfId="7954"/>
    <cellStyle name="Обычный 12 4 4 3 2" xfId="376"/>
    <cellStyle name="Обычный 12 4 4 3 2 2" xfId="6237"/>
    <cellStyle name="Обычный 12 4 4 3 20" xfId="2194"/>
    <cellStyle name="Обычный 12 4 4 3 20 2" xfId="8055"/>
    <cellStyle name="Обычный 12 4 4 3 21" xfId="2295"/>
    <cellStyle name="Обычный 12 4 4 3 21 2" xfId="8156"/>
    <cellStyle name="Обычный 12 4 4 3 22" xfId="2396"/>
    <cellStyle name="Обычный 12 4 4 3 22 2" xfId="8257"/>
    <cellStyle name="Обычный 12 4 4 3 23" xfId="2497"/>
    <cellStyle name="Обычный 12 4 4 3 23 2" xfId="8358"/>
    <cellStyle name="Обычный 12 4 4 3 24" xfId="2598"/>
    <cellStyle name="Обычный 12 4 4 3 24 2" xfId="8459"/>
    <cellStyle name="Обычный 12 4 4 3 25" xfId="2699"/>
    <cellStyle name="Обычный 12 4 4 3 25 2" xfId="8560"/>
    <cellStyle name="Обычный 12 4 4 3 26" xfId="2800"/>
    <cellStyle name="Обычный 12 4 4 3 26 2" xfId="8661"/>
    <cellStyle name="Обычный 12 4 4 3 27" xfId="2901"/>
    <cellStyle name="Обычный 12 4 4 3 27 2" xfId="8762"/>
    <cellStyle name="Обычный 12 4 4 3 28" xfId="3002"/>
    <cellStyle name="Обычный 12 4 4 3 28 2" xfId="8863"/>
    <cellStyle name="Обычный 12 4 4 3 29" xfId="3103"/>
    <cellStyle name="Обычный 12 4 4 3 29 2" xfId="8964"/>
    <cellStyle name="Обычный 12 4 4 3 3" xfId="477"/>
    <cellStyle name="Обычный 12 4 4 3 3 2" xfId="6338"/>
    <cellStyle name="Обычный 12 4 4 3 30" xfId="3204"/>
    <cellStyle name="Обычный 12 4 4 3 30 2" xfId="9065"/>
    <cellStyle name="Обычный 12 4 4 3 31" xfId="3305"/>
    <cellStyle name="Обычный 12 4 4 3 31 2" xfId="9166"/>
    <cellStyle name="Обычный 12 4 4 3 32" xfId="3406"/>
    <cellStyle name="Обычный 12 4 4 3 32 2" xfId="9267"/>
    <cellStyle name="Обычный 12 4 4 3 33" xfId="3507"/>
    <cellStyle name="Обычный 12 4 4 3 33 2" xfId="9368"/>
    <cellStyle name="Обычный 12 4 4 3 34" xfId="3608"/>
    <cellStyle name="Обычный 12 4 4 3 34 2" xfId="9469"/>
    <cellStyle name="Обычный 12 4 4 3 35" xfId="3709"/>
    <cellStyle name="Обычный 12 4 4 3 35 2" xfId="9570"/>
    <cellStyle name="Обычный 12 4 4 3 36" xfId="3810"/>
    <cellStyle name="Обычный 12 4 4 3 36 2" xfId="9671"/>
    <cellStyle name="Обычный 12 4 4 3 37" xfId="3911"/>
    <cellStyle name="Обычный 12 4 4 3 37 2" xfId="9772"/>
    <cellStyle name="Обычный 12 4 4 3 38" xfId="4012"/>
    <cellStyle name="Обычный 12 4 4 3 38 2" xfId="9873"/>
    <cellStyle name="Обычный 12 4 4 3 39" xfId="4113"/>
    <cellStyle name="Обычный 12 4 4 3 39 2" xfId="9974"/>
    <cellStyle name="Обычный 12 4 4 3 4" xfId="578"/>
    <cellStyle name="Обычный 12 4 4 3 4 2" xfId="6439"/>
    <cellStyle name="Обычный 12 4 4 3 40" xfId="4214"/>
    <cellStyle name="Обычный 12 4 4 3 40 2" xfId="10075"/>
    <cellStyle name="Обычный 12 4 4 3 41" xfId="4315"/>
    <cellStyle name="Обычный 12 4 4 3 41 2" xfId="10176"/>
    <cellStyle name="Обычный 12 4 4 3 42" xfId="4416"/>
    <cellStyle name="Обычный 12 4 4 3 42 2" xfId="10277"/>
    <cellStyle name="Обычный 12 4 4 3 43" xfId="4517"/>
    <cellStyle name="Обычный 12 4 4 3 43 2" xfId="10378"/>
    <cellStyle name="Обычный 12 4 4 3 44" xfId="4618"/>
    <cellStyle name="Обычный 12 4 4 3 44 2" xfId="10479"/>
    <cellStyle name="Обычный 12 4 4 3 45" xfId="4719"/>
    <cellStyle name="Обычный 12 4 4 3 45 2" xfId="10580"/>
    <cellStyle name="Обычный 12 4 4 3 46" xfId="4820"/>
    <cellStyle name="Обычный 12 4 4 3 46 2" xfId="10681"/>
    <cellStyle name="Обычный 12 4 4 3 47" xfId="4921"/>
    <cellStyle name="Обычный 12 4 4 3 47 2" xfId="10782"/>
    <cellStyle name="Обычный 12 4 4 3 48" xfId="5022"/>
    <cellStyle name="Обычный 12 4 4 3 48 2" xfId="10883"/>
    <cellStyle name="Обычный 12 4 4 3 49" xfId="5123"/>
    <cellStyle name="Обычный 12 4 4 3 49 2" xfId="10984"/>
    <cellStyle name="Обычный 12 4 4 3 5" xfId="679"/>
    <cellStyle name="Обычный 12 4 4 3 5 2" xfId="6540"/>
    <cellStyle name="Обычный 12 4 4 3 50" xfId="5224"/>
    <cellStyle name="Обычный 12 4 4 3 50 2" xfId="11085"/>
    <cellStyle name="Обычный 12 4 4 3 51" xfId="5325"/>
    <cellStyle name="Обычный 12 4 4 3 51 2" xfId="11186"/>
    <cellStyle name="Обычный 12 4 4 3 52" xfId="5426"/>
    <cellStyle name="Обычный 12 4 4 3 52 2" xfId="11287"/>
    <cellStyle name="Обычный 12 4 4 3 53" xfId="5527"/>
    <cellStyle name="Обычный 12 4 4 3 53 2" xfId="11388"/>
    <cellStyle name="Обычный 12 4 4 3 54" xfId="5628"/>
    <cellStyle name="Обычный 12 4 4 3 54 2" xfId="11489"/>
    <cellStyle name="Обычный 12 4 4 3 55" xfId="5729"/>
    <cellStyle name="Обычный 12 4 4 3 55 2" xfId="11590"/>
    <cellStyle name="Обычный 12 4 4 3 56" xfId="5830"/>
    <cellStyle name="Обычный 12 4 4 3 56 2" xfId="11691"/>
    <cellStyle name="Обычный 12 4 4 3 57" xfId="5931"/>
    <cellStyle name="Обычный 12 4 4 3 57 2" xfId="11792"/>
    <cellStyle name="Обычный 12 4 4 3 58" xfId="6032"/>
    <cellStyle name="Обычный 12 4 4 3 58 2" xfId="11893"/>
    <cellStyle name="Обычный 12 4 4 3 59" xfId="6133"/>
    <cellStyle name="Обычный 12 4 4 3 6" xfId="780"/>
    <cellStyle name="Обычный 12 4 4 3 6 2" xfId="6641"/>
    <cellStyle name="Обычный 12 4 4 3 60" xfId="11994"/>
    <cellStyle name="Обычный 12 4 4 3 61" xfId="12095"/>
    <cellStyle name="Обычный 12 4 4 3 62" xfId="12196"/>
    <cellStyle name="Обычный 12 4 4 3 63" xfId="12297"/>
    <cellStyle name="Обычный 12 4 4 3 64" xfId="12398"/>
    <cellStyle name="Обычный 12 4 4 3 65" xfId="12499"/>
    <cellStyle name="Обычный 12 4 4 3 66" xfId="12600"/>
    <cellStyle name="Обычный 12 4 4 3 67" xfId="12701"/>
    <cellStyle name="Обычный 12 4 4 3 68" xfId="12802"/>
    <cellStyle name="Обычный 12 4 4 3 69" xfId="12904"/>
    <cellStyle name="Обычный 12 4 4 3 7" xfId="881"/>
    <cellStyle name="Обычный 12 4 4 3 7 2" xfId="6742"/>
    <cellStyle name="Обычный 12 4 4 3 70" xfId="13005"/>
    <cellStyle name="Обычный 12 4 4 3 71" xfId="13106"/>
    <cellStyle name="Обычный 12 4 4 3 72" xfId="13207"/>
    <cellStyle name="Обычный 12 4 4 3 73" xfId="13308"/>
    <cellStyle name="Обычный 12 4 4 3 74" xfId="13409"/>
    <cellStyle name="Обычный 12 4 4 3 75" xfId="13510"/>
    <cellStyle name="Обычный 12 4 4 3 76" xfId="13611"/>
    <cellStyle name="Обычный 12 4 4 3 77" xfId="13712"/>
    <cellStyle name="Обычный 12 4 4 3 78" xfId="13813"/>
    <cellStyle name="Обычный 12 4 4 3 79" xfId="13914"/>
    <cellStyle name="Обычный 12 4 4 3 8" xfId="982"/>
    <cellStyle name="Обычный 12 4 4 3 8 2" xfId="6843"/>
    <cellStyle name="Обычный 12 4 4 3 80" xfId="14015"/>
    <cellStyle name="Обычный 12 4 4 3 81" xfId="14116"/>
    <cellStyle name="Обычный 12 4 4 3 82" xfId="14217"/>
    <cellStyle name="Обычный 12 4 4 3 83" xfId="14318"/>
    <cellStyle name="Обычный 12 4 4 3 84" xfId="14419"/>
    <cellStyle name="Обычный 12 4 4 3 85" xfId="14521"/>
    <cellStyle name="Обычный 12 4 4 3 86" xfId="14623"/>
    <cellStyle name="Обычный 12 4 4 3 87" xfId="14724"/>
    <cellStyle name="Обычный 12 4 4 3 88" xfId="14825"/>
    <cellStyle name="Обычный 12 4 4 3 89" xfId="14926"/>
    <cellStyle name="Обычный 12 4 4 3 9" xfId="1083"/>
    <cellStyle name="Обычный 12 4 4 3 9 2" xfId="6944"/>
    <cellStyle name="Обычный 12 4 4 3 90" xfId="15027"/>
    <cellStyle name="Обычный 12 4 4 3 91" xfId="15128"/>
    <cellStyle name="Обычный 12 4 4 3 92" xfId="15229"/>
    <cellStyle name="Обычный 12 4 4 3 93" xfId="15330"/>
    <cellStyle name="Обычный 12 4 4 3 94" xfId="15431"/>
    <cellStyle name="Обычный 12 4 4 30" xfId="2952"/>
    <cellStyle name="Обычный 12 4 4 30 2" xfId="8813"/>
    <cellStyle name="Обычный 12 4 4 31" xfId="3053"/>
    <cellStyle name="Обычный 12 4 4 31 2" xfId="8914"/>
    <cellStyle name="Обычный 12 4 4 32" xfId="3154"/>
    <cellStyle name="Обычный 12 4 4 32 2" xfId="9015"/>
    <cellStyle name="Обычный 12 4 4 33" xfId="3255"/>
    <cellStyle name="Обычный 12 4 4 33 2" xfId="9116"/>
    <cellStyle name="Обычный 12 4 4 34" xfId="3356"/>
    <cellStyle name="Обычный 12 4 4 34 2" xfId="9217"/>
    <cellStyle name="Обычный 12 4 4 35" xfId="3457"/>
    <cellStyle name="Обычный 12 4 4 35 2" xfId="9318"/>
    <cellStyle name="Обычный 12 4 4 36" xfId="3558"/>
    <cellStyle name="Обычный 12 4 4 36 2" xfId="9419"/>
    <cellStyle name="Обычный 12 4 4 37" xfId="3659"/>
    <cellStyle name="Обычный 12 4 4 37 2" xfId="9520"/>
    <cellStyle name="Обычный 12 4 4 38" xfId="3760"/>
    <cellStyle name="Обычный 12 4 4 38 2" xfId="9621"/>
    <cellStyle name="Обычный 12 4 4 39" xfId="3861"/>
    <cellStyle name="Обычный 12 4 4 39 2" xfId="9722"/>
    <cellStyle name="Обычный 12 4 4 4" xfId="326"/>
    <cellStyle name="Обычный 12 4 4 4 2" xfId="6187"/>
    <cellStyle name="Обычный 12 4 4 40" xfId="3962"/>
    <cellStyle name="Обычный 12 4 4 40 2" xfId="9823"/>
    <cellStyle name="Обычный 12 4 4 41" xfId="4063"/>
    <cellStyle name="Обычный 12 4 4 41 2" xfId="9924"/>
    <cellStyle name="Обычный 12 4 4 42" xfId="4164"/>
    <cellStyle name="Обычный 12 4 4 42 2" xfId="10025"/>
    <cellStyle name="Обычный 12 4 4 43" xfId="4265"/>
    <cellStyle name="Обычный 12 4 4 43 2" xfId="10126"/>
    <cellStyle name="Обычный 12 4 4 44" xfId="4366"/>
    <cellStyle name="Обычный 12 4 4 44 2" xfId="10227"/>
    <cellStyle name="Обычный 12 4 4 45" xfId="4467"/>
    <cellStyle name="Обычный 12 4 4 45 2" xfId="10328"/>
    <cellStyle name="Обычный 12 4 4 46" xfId="4568"/>
    <cellStyle name="Обычный 12 4 4 46 2" xfId="10429"/>
    <cellStyle name="Обычный 12 4 4 47" xfId="4669"/>
    <cellStyle name="Обычный 12 4 4 47 2" xfId="10530"/>
    <cellStyle name="Обычный 12 4 4 48" xfId="4770"/>
    <cellStyle name="Обычный 12 4 4 48 2" xfId="10631"/>
    <cellStyle name="Обычный 12 4 4 49" xfId="4871"/>
    <cellStyle name="Обычный 12 4 4 49 2" xfId="10732"/>
    <cellStyle name="Обычный 12 4 4 5" xfId="427"/>
    <cellStyle name="Обычный 12 4 4 5 2" xfId="6288"/>
    <cellStyle name="Обычный 12 4 4 50" xfId="4972"/>
    <cellStyle name="Обычный 12 4 4 50 2" xfId="10833"/>
    <cellStyle name="Обычный 12 4 4 51" xfId="5073"/>
    <cellStyle name="Обычный 12 4 4 51 2" xfId="10934"/>
    <cellStyle name="Обычный 12 4 4 52" xfId="5174"/>
    <cellStyle name="Обычный 12 4 4 52 2" xfId="11035"/>
    <cellStyle name="Обычный 12 4 4 53" xfId="5275"/>
    <cellStyle name="Обычный 12 4 4 53 2" xfId="11136"/>
    <cellStyle name="Обычный 12 4 4 54" xfId="5376"/>
    <cellStyle name="Обычный 12 4 4 54 2" xfId="11237"/>
    <cellStyle name="Обычный 12 4 4 55" xfId="5477"/>
    <cellStyle name="Обычный 12 4 4 55 2" xfId="11338"/>
    <cellStyle name="Обычный 12 4 4 56" xfId="5578"/>
    <cellStyle name="Обычный 12 4 4 56 2" xfId="11439"/>
    <cellStyle name="Обычный 12 4 4 57" xfId="5679"/>
    <cellStyle name="Обычный 12 4 4 57 2" xfId="11540"/>
    <cellStyle name="Обычный 12 4 4 58" xfId="5780"/>
    <cellStyle name="Обычный 12 4 4 58 2" xfId="11641"/>
    <cellStyle name="Обычный 12 4 4 59" xfId="5881"/>
    <cellStyle name="Обычный 12 4 4 59 2" xfId="11742"/>
    <cellStyle name="Обычный 12 4 4 6" xfId="528"/>
    <cellStyle name="Обычный 12 4 4 6 2" xfId="6389"/>
    <cellStyle name="Обычный 12 4 4 60" xfId="5982"/>
    <cellStyle name="Обычный 12 4 4 60 2" xfId="11843"/>
    <cellStyle name="Обычный 12 4 4 61" xfId="6083"/>
    <cellStyle name="Обычный 12 4 4 62" xfId="11944"/>
    <cellStyle name="Обычный 12 4 4 63" xfId="12045"/>
    <cellStyle name="Обычный 12 4 4 64" xfId="12146"/>
    <cellStyle name="Обычный 12 4 4 65" xfId="12247"/>
    <cellStyle name="Обычный 12 4 4 66" xfId="12348"/>
    <cellStyle name="Обычный 12 4 4 67" xfId="12449"/>
    <cellStyle name="Обычный 12 4 4 68" xfId="12550"/>
    <cellStyle name="Обычный 12 4 4 69" xfId="12651"/>
    <cellStyle name="Обычный 12 4 4 7" xfId="629"/>
    <cellStyle name="Обычный 12 4 4 7 2" xfId="6490"/>
    <cellStyle name="Обычный 12 4 4 70" xfId="12752"/>
    <cellStyle name="Обычный 12 4 4 71" xfId="12854"/>
    <cellStyle name="Обычный 12 4 4 72" xfId="12955"/>
    <cellStyle name="Обычный 12 4 4 73" xfId="13056"/>
    <cellStyle name="Обычный 12 4 4 74" xfId="13157"/>
    <cellStyle name="Обычный 12 4 4 75" xfId="13258"/>
    <cellStyle name="Обычный 12 4 4 76" xfId="13359"/>
    <cellStyle name="Обычный 12 4 4 77" xfId="13460"/>
    <cellStyle name="Обычный 12 4 4 78" xfId="13561"/>
    <cellStyle name="Обычный 12 4 4 79" xfId="13662"/>
    <cellStyle name="Обычный 12 4 4 8" xfId="730"/>
    <cellStyle name="Обычный 12 4 4 8 2" xfId="6591"/>
    <cellStyle name="Обычный 12 4 4 80" xfId="13763"/>
    <cellStyle name="Обычный 12 4 4 81" xfId="13864"/>
    <cellStyle name="Обычный 12 4 4 82" xfId="13965"/>
    <cellStyle name="Обычный 12 4 4 83" xfId="14066"/>
    <cellStyle name="Обычный 12 4 4 84" xfId="14167"/>
    <cellStyle name="Обычный 12 4 4 85" xfId="14268"/>
    <cellStyle name="Обычный 12 4 4 86" xfId="14369"/>
    <cellStyle name="Обычный 12 4 4 87" xfId="14471"/>
    <cellStyle name="Обычный 12 4 4 88" xfId="14573"/>
    <cellStyle name="Обычный 12 4 4 89" xfId="14674"/>
    <cellStyle name="Обычный 12 4 4 9" xfId="831"/>
    <cellStyle name="Обычный 12 4 4 9 2" xfId="6692"/>
    <cellStyle name="Обычный 12 4 4 90" xfId="14775"/>
    <cellStyle name="Обычный 12 4 4 91" xfId="14876"/>
    <cellStyle name="Обычный 12 4 4 92" xfId="14977"/>
    <cellStyle name="Обычный 12 4 4 93" xfId="15078"/>
    <cellStyle name="Обычный 12 4 4 94" xfId="15179"/>
    <cellStyle name="Обычный 12 4 4 95" xfId="15280"/>
    <cellStyle name="Обычный 12 4 4 96" xfId="15381"/>
    <cellStyle name="Обычный 12 4 40" xfId="3551"/>
    <cellStyle name="Обычный 12 4 40 2" xfId="9412"/>
    <cellStyle name="Обычный 12 4 41" xfId="3652"/>
    <cellStyle name="Обычный 12 4 41 2" xfId="9513"/>
    <cellStyle name="Обычный 12 4 42" xfId="3753"/>
    <cellStyle name="Обычный 12 4 42 2" xfId="9614"/>
    <cellStyle name="Обычный 12 4 43" xfId="3854"/>
    <cellStyle name="Обычный 12 4 43 2" xfId="9715"/>
    <cellStyle name="Обычный 12 4 44" xfId="3955"/>
    <cellStyle name="Обычный 12 4 44 2" xfId="9816"/>
    <cellStyle name="Обычный 12 4 45" xfId="4056"/>
    <cellStyle name="Обычный 12 4 45 2" xfId="9917"/>
    <cellStyle name="Обычный 12 4 46" xfId="4157"/>
    <cellStyle name="Обычный 12 4 46 2" xfId="10018"/>
    <cellStyle name="Обычный 12 4 47" xfId="4258"/>
    <cellStyle name="Обычный 12 4 47 2" xfId="10119"/>
    <cellStyle name="Обычный 12 4 48" xfId="4359"/>
    <cellStyle name="Обычный 12 4 48 2" xfId="10220"/>
    <cellStyle name="Обычный 12 4 49" xfId="4460"/>
    <cellStyle name="Обычный 12 4 49 2" xfId="10321"/>
    <cellStyle name="Обычный 12 4 5" xfId="65"/>
    <cellStyle name="Обычный 12 4 5 10" xfId="1035"/>
    <cellStyle name="Обычный 12 4 5 10 2" xfId="6896"/>
    <cellStyle name="Обычный 12 4 5 11" xfId="1136"/>
    <cellStyle name="Обычный 12 4 5 11 2" xfId="6997"/>
    <cellStyle name="Обычный 12 4 5 12" xfId="1237"/>
    <cellStyle name="Обычный 12 4 5 12 2" xfId="7098"/>
    <cellStyle name="Обычный 12 4 5 13" xfId="1338"/>
    <cellStyle name="Обычный 12 4 5 13 2" xfId="7199"/>
    <cellStyle name="Обычный 12 4 5 14" xfId="1439"/>
    <cellStyle name="Обычный 12 4 5 14 2" xfId="7300"/>
    <cellStyle name="Обычный 12 4 5 15" xfId="1540"/>
    <cellStyle name="Обычный 12 4 5 15 2" xfId="7401"/>
    <cellStyle name="Обычный 12 4 5 16" xfId="1641"/>
    <cellStyle name="Обычный 12 4 5 16 2" xfId="7502"/>
    <cellStyle name="Обычный 12 4 5 17" xfId="1742"/>
    <cellStyle name="Обычный 12 4 5 17 2" xfId="7603"/>
    <cellStyle name="Обычный 12 4 5 18" xfId="1843"/>
    <cellStyle name="Обычный 12 4 5 18 2" xfId="7704"/>
    <cellStyle name="Обычный 12 4 5 19" xfId="1944"/>
    <cellStyle name="Обычный 12 4 5 19 2" xfId="7805"/>
    <cellStyle name="Обычный 12 4 5 2" xfId="261"/>
    <cellStyle name="Обычный 12 4 5 2 10" xfId="1186"/>
    <cellStyle name="Обычный 12 4 5 2 10 2" xfId="7047"/>
    <cellStyle name="Обычный 12 4 5 2 11" xfId="1287"/>
    <cellStyle name="Обычный 12 4 5 2 11 2" xfId="7148"/>
    <cellStyle name="Обычный 12 4 5 2 12" xfId="1388"/>
    <cellStyle name="Обычный 12 4 5 2 12 2" xfId="7249"/>
    <cellStyle name="Обычный 12 4 5 2 13" xfId="1489"/>
    <cellStyle name="Обычный 12 4 5 2 13 2" xfId="7350"/>
    <cellStyle name="Обычный 12 4 5 2 14" xfId="1590"/>
    <cellStyle name="Обычный 12 4 5 2 14 2" xfId="7451"/>
    <cellStyle name="Обычный 12 4 5 2 15" xfId="1691"/>
    <cellStyle name="Обычный 12 4 5 2 15 2" xfId="7552"/>
    <cellStyle name="Обычный 12 4 5 2 16" xfId="1792"/>
    <cellStyle name="Обычный 12 4 5 2 16 2" xfId="7653"/>
    <cellStyle name="Обычный 12 4 5 2 17" xfId="1893"/>
    <cellStyle name="Обычный 12 4 5 2 17 2" xfId="7754"/>
    <cellStyle name="Обычный 12 4 5 2 18" xfId="1994"/>
    <cellStyle name="Обычный 12 4 5 2 18 2" xfId="7855"/>
    <cellStyle name="Обычный 12 4 5 2 19" xfId="2095"/>
    <cellStyle name="Обычный 12 4 5 2 19 2" xfId="7956"/>
    <cellStyle name="Обычный 12 4 5 2 2" xfId="378"/>
    <cellStyle name="Обычный 12 4 5 2 2 2" xfId="6239"/>
    <cellStyle name="Обычный 12 4 5 2 20" xfId="2196"/>
    <cellStyle name="Обычный 12 4 5 2 20 2" xfId="8057"/>
    <cellStyle name="Обычный 12 4 5 2 21" xfId="2297"/>
    <cellStyle name="Обычный 12 4 5 2 21 2" xfId="8158"/>
    <cellStyle name="Обычный 12 4 5 2 22" xfId="2398"/>
    <cellStyle name="Обычный 12 4 5 2 22 2" xfId="8259"/>
    <cellStyle name="Обычный 12 4 5 2 23" xfId="2499"/>
    <cellStyle name="Обычный 12 4 5 2 23 2" xfId="8360"/>
    <cellStyle name="Обычный 12 4 5 2 24" xfId="2600"/>
    <cellStyle name="Обычный 12 4 5 2 24 2" xfId="8461"/>
    <cellStyle name="Обычный 12 4 5 2 25" xfId="2701"/>
    <cellStyle name="Обычный 12 4 5 2 25 2" xfId="8562"/>
    <cellStyle name="Обычный 12 4 5 2 26" xfId="2802"/>
    <cellStyle name="Обычный 12 4 5 2 26 2" xfId="8663"/>
    <cellStyle name="Обычный 12 4 5 2 27" xfId="2903"/>
    <cellStyle name="Обычный 12 4 5 2 27 2" xfId="8764"/>
    <cellStyle name="Обычный 12 4 5 2 28" xfId="3004"/>
    <cellStyle name="Обычный 12 4 5 2 28 2" xfId="8865"/>
    <cellStyle name="Обычный 12 4 5 2 29" xfId="3105"/>
    <cellStyle name="Обычный 12 4 5 2 29 2" xfId="8966"/>
    <cellStyle name="Обычный 12 4 5 2 3" xfId="479"/>
    <cellStyle name="Обычный 12 4 5 2 3 2" xfId="6340"/>
    <cellStyle name="Обычный 12 4 5 2 30" xfId="3206"/>
    <cellStyle name="Обычный 12 4 5 2 30 2" xfId="9067"/>
    <cellStyle name="Обычный 12 4 5 2 31" xfId="3307"/>
    <cellStyle name="Обычный 12 4 5 2 31 2" xfId="9168"/>
    <cellStyle name="Обычный 12 4 5 2 32" xfId="3408"/>
    <cellStyle name="Обычный 12 4 5 2 32 2" xfId="9269"/>
    <cellStyle name="Обычный 12 4 5 2 33" xfId="3509"/>
    <cellStyle name="Обычный 12 4 5 2 33 2" xfId="9370"/>
    <cellStyle name="Обычный 12 4 5 2 34" xfId="3610"/>
    <cellStyle name="Обычный 12 4 5 2 34 2" xfId="9471"/>
    <cellStyle name="Обычный 12 4 5 2 35" xfId="3711"/>
    <cellStyle name="Обычный 12 4 5 2 35 2" xfId="9572"/>
    <cellStyle name="Обычный 12 4 5 2 36" xfId="3812"/>
    <cellStyle name="Обычный 12 4 5 2 36 2" xfId="9673"/>
    <cellStyle name="Обычный 12 4 5 2 37" xfId="3913"/>
    <cellStyle name="Обычный 12 4 5 2 37 2" xfId="9774"/>
    <cellStyle name="Обычный 12 4 5 2 38" xfId="4014"/>
    <cellStyle name="Обычный 12 4 5 2 38 2" xfId="9875"/>
    <cellStyle name="Обычный 12 4 5 2 39" xfId="4115"/>
    <cellStyle name="Обычный 12 4 5 2 39 2" xfId="9976"/>
    <cellStyle name="Обычный 12 4 5 2 4" xfId="580"/>
    <cellStyle name="Обычный 12 4 5 2 4 2" xfId="6441"/>
    <cellStyle name="Обычный 12 4 5 2 40" xfId="4216"/>
    <cellStyle name="Обычный 12 4 5 2 40 2" xfId="10077"/>
    <cellStyle name="Обычный 12 4 5 2 41" xfId="4317"/>
    <cellStyle name="Обычный 12 4 5 2 41 2" xfId="10178"/>
    <cellStyle name="Обычный 12 4 5 2 42" xfId="4418"/>
    <cellStyle name="Обычный 12 4 5 2 42 2" xfId="10279"/>
    <cellStyle name="Обычный 12 4 5 2 43" xfId="4519"/>
    <cellStyle name="Обычный 12 4 5 2 43 2" xfId="10380"/>
    <cellStyle name="Обычный 12 4 5 2 44" xfId="4620"/>
    <cellStyle name="Обычный 12 4 5 2 44 2" xfId="10481"/>
    <cellStyle name="Обычный 12 4 5 2 45" xfId="4721"/>
    <cellStyle name="Обычный 12 4 5 2 45 2" xfId="10582"/>
    <cellStyle name="Обычный 12 4 5 2 46" xfId="4822"/>
    <cellStyle name="Обычный 12 4 5 2 46 2" xfId="10683"/>
    <cellStyle name="Обычный 12 4 5 2 47" xfId="4923"/>
    <cellStyle name="Обычный 12 4 5 2 47 2" xfId="10784"/>
    <cellStyle name="Обычный 12 4 5 2 48" xfId="5024"/>
    <cellStyle name="Обычный 12 4 5 2 48 2" xfId="10885"/>
    <cellStyle name="Обычный 12 4 5 2 49" xfId="5125"/>
    <cellStyle name="Обычный 12 4 5 2 49 2" xfId="10986"/>
    <cellStyle name="Обычный 12 4 5 2 5" xfId="681"/>
    <cellStyle name="Обычный 12 4 5 2 5 2" xfId="6542"/>
    <cellStyle name="Обычный 12 4 5 2 50" xfId="5226"/>
    <cellStyle name="Обычный 12 4 5 2 50 2" xfId="11087"/>
    <cellStyle name="Обычный 12 4 5 2 51" xfId="5327"/>
    <cellStyle name="Обычный 12 4 5 2 51 2" xfId="11188"/>
    <cellStyle name="Обычный 12 4 5 2 52" xfId="5428"/>
    <cellStyle name="Обычный 12 4 5 2 52 2" xfId="11289"/>
    <cellStyle name="Обычный 12 4 5 2 53" xfId="5529"/>
    <cellStyle name="Обычный 12 4 5 2 53 2" xfId="11390"/>
    <cellStyle name="Обычный 12 4 5 2 54" xfId="5630"/>
    <cellStyle name="Обычный 12 4 5 2 54 2" xfId="11491"/>
    <cellStyle name="Обычный 12 4 5 2 55" xfId="5731"/>
    <cellStyle name="Обычный 12 4 5 2 55 2" xfId="11592"/>
    <cellStyle name="Обычный 12 4 5 2 56" xfId="5832"/>
    <cellStyle name="Обычный 12 4 5 2 56 2" xfId="11693"/>
    <cellStyle name="Обычный 12 4 5 2 57" xfId="5933"/>
    <cellStyle name="Обычный 12 4 5 2 57 2" xfId="11794"/>
    <cellStyle name="Обычный 12 4 5 2 58" xfId="6034"/>
    <cellStyle name="Обычный 12 4 5 2 58 2" xfId="11895"/>
    <cellStyle name="Обычный 12 4 5 2 59" xfId="6135"/>
    <cellStyle name="Обычный 12 4 5 2 6" xfId="782"/>
    <cellStyle name="Обычный 12 4 5 2 6 2" xfId="6643"/>
    <cellStyle name="Обычный 12 4 5 2 60" xfId="11996"/>
    <cellStyle name="Обычный 12 4 5 2 61" xfId="12097"/>
    <cellStyle name="Обычный 12 4 5 2 62" xfId="12198"/>
    <cellStyle name="Обычный 12 4 5 2 63" xfId="12299"/>
    <cellStyle name="Обычный 12 4 5 2 64" xfId="12400"/>
    <cellStyle name="Обычный 12 4 5 2 65" xfId="12501"/>
    <cellStyle name="Обычный 12 4 5 2 66" xfId="12602"/>
    <cellStyle name="Обычный 12 4 5 2 67" xfId="12703"/>
    <cellStyle name="Обычный 12 4 5 2 68" xfId="12804"/>
    <cellStyle name="Обычный 12 4 5 2 69" xfId="12906"/>
    <cellStyle name="Обычный 12 4 5 2 7" xfId="883"/>
    <cellStyle name="Обычный 12 4 5 2 7 2" xfId="6744"/>
    <cellStyle name="Обычный 12 4 5 2 70" xfId="13007"/>
    <cellStyle name="Обычный 12 4 5 2 71" xfId="13108"/>
    <cellStyle name="Обычный 12 4 5 2 72" xfId="13209"/>
    <cellStyle name="Обычный 12 4 5 2 73" xfId="13310"/>
    <cellStyle name="Обычный 12 4 5 2 74" xfId="13411"/>
    <cellStyle name="Обычный 12 4 5 2 75" xfId="13512"/>
    <cellStyle name="Обычный 12 4 5 2 76" xfId="13613"/>
    <cellStyle name="Обычный 12 4 5 2 77" xfId="13714"/>
    <cellStyle name="Обычный 12 4 5 2 78" xfId="13815"/>
    <cellStyle name="Обычный 12 4 5 2 79" xfId="13916"/>
    <cellStyle name="Обычный 12 4 5 2 8" xfId="984"/>
    <cellStyle name="Обычный 12 4 5 2 8 2" xfId="6845"/>
    <cellStyle name="Обычный 12 4 5 2 80" xfId="14017"/>
    <cellStyle name="Обычный 12 4 5 2 81" xfId="14118"/>
    <cellStyle name="Обычный 12 4 5 2 82" xfId="14219"/>
    <cellStyle name="Обычный 12 4 5 2 83" xfId="14320"/>
    <cellStyle name="Обычный 12 4 5 2 84" xfId="14421"/>
    <cellStyle name="Обычный 12 4 5 2 85" xfId="14523"/>
    <cellStyle name="Обычный 12 4 5 2 86" xfId="14625"/>
    <cellStyle name="Обычный 12 4 5 2 87" xfId="14726"/>
    <cellStyle name="Обычный 12 4 5 2 88" xfId="14827"/>
    <cellStyle name="Обычный 12 4 5 2 89" xfId="14928"/>
    <cellStyle name="Обычный 12 4 5 2 9" xfId="1085"/>
    <cellStyle name="Обычный 12 4 5 2 9 2" xfId="6946"/>
    <cellStyle name="Обычный 12 4 5 2 90" xfId="15029"/>
    <cellStyle name="Обычный 12 4 5 2 91" xfId="15130"/>
    <cellStyle name="Обычный 12 4 5 2 92" xfId="15231"/>
    <cellStyle name="Обычный 12 4 5 2 93" xfId="15332"/>
    <cellStyle name="Обычный 12 4 5 2 94" xfId="15433"/>
    <cellStyle name="Обычный 12 4 5 20" xfId="2045"/>
    <cellStyle name="Обычный 12 4 5 20 2" xfId="7906"/>
    <cellStyle name="Обычный 12 4 5 21" xfId="2146"/>
    <cellStyle name="Обычный 12 4 5 21 2" xfId="8007"/>
    <cellStyle name="Обычный 12 4 5 22" xfId="2247"/>
    <cellStyle name="Обычный 12 4 5 22 2" xfId="8108"/>
    <cellStyle name="Обычный 12 4 5 23" xfId="2348"/>
    <cellStyle name="Обычный 12 4 5 23 2" xfId="8209"/>
    <cellStyle name="Обычный 12 4 5 24" xfId="2449"/>
    <cellStyle name="Обычный 12 4 5 24 2" xfId="8310"/>
    <cellStyle name="Обычный 12 4 5 25" xfId="2550"/>
    <cellStyle name="Обычный 12 4 5 25 2" xfId="8411"/>
    <cellStyle name="Обычный 12 4 5 26" xfId="2651"/>
    <cellStyle name="Обычный 12 4 5 26 2" xfId="8512"/>
    <cellStyle name="Обычный 12 4 5 27" xfId="2752"/>
    <cellStyle name="Обычный 12 4 5 27 2" xfId="8613"/>
    <cellStyle name="Обычный 12 4 5 28" xfId="2853"/>
    <cellStyle name="Обычный 12 4 5 28 2" xfId="8714"/>
    <cellStyle name="Обычный 12 4 5 29" xfId="2954"/>
    <cellStyle name="Обычный 12 4 5 29 2" xfId="8815"/>
    <cellStyle name="Обычный 12 4 5 3" xfId="328"/>
    <cellStyle name="Обычный 12 4 5 3 2" xfId="6189"/>
    <cellStyle name="Обычный 12 4 5 30" xfId="3055"/>
    <cellStyle name="Обычный 12 4 5 30 2" xfId="8916"/>
    <cellStyle name="Обычный 12 4 5 31" xfId="3156"/>
    <cellStyle name="Обычный 12 4 5 31 2" xfId="9017"/>
    <cellStyle name="Обычный 12 4 5 32" xfId="3257"/>
    <cellStyle name="Обычный 12 4 5 32 2" xfId="9118"/>
    <cellStyle name="Обычный 12 4 5 33" xfId="3358"/>
    <cellStyle name="Обычный 12 4 5 33 2" xfId="9219"/>
    <cellStyle name="Обычный 12 4 5 34" xfId="3459"/>
    <cellStyle name="Обычный 12 4 5 34 2" xfId="9320"/>
    <cellStyle name="Обычный 12 4 5 35" xfId="3560"/>
    <cellStyle name="Обычный 12 4 5 35 2" xfId="9421"/>
    <cellStyle name="Обычный 12 4 5 36" xfId="3661"/>
    <cellStyle name="Обычный 12 4 5 36 2" xfId="9522"/>
    <cellStyle name="Обычный 12 4 5 37" xfId="3762"/>
    <cellStyle name="Обычный 12 4 5 37 2" xfId="9623"/>
    <cellStyle name="Обычный 12 4 5 38" xfId="3863"/>
    <cellStyle name="Обычный 12 4 5 38 2" xfId="9724"/>
    <cellStyle name="Обычный 12 4 5 39" xfId="3964"/>
    <cellStyle name="Обычный 12 4 5 39 2" xfId="9825"/>
    <cellStyle name="Обычный 12 4 5 4" xfId="429"/>
    <cellStyle name="Обычный 12 4 5 4 2" xfId="6290"/>
    <cellStyle name="Обычный 12 4 5 40" xfId="4065"/>
    <cellStyle name="Обычный 12 4 5 40 2" xfId="9926"/>
    <cellStyle name="Обычный 12 4 5 41" xfId="4166"/>
    <cellStyle name="Обычный 12 4 5 41 2" xfId="10027"/>
    <cellStyle name="Обычный 12 4 5 42" xfId="4267"/>
    <cellStyle name="Обычный 12 4 5 42 2" xfId="10128"/>
    <cellStyle name="Обычный 12 4 5 43" xfId="4368"/>
    <cellStyle name="Обычный 12 4 5 43 2" xfId="10229"/>
    <cellStyle name="Обычный 12 4 5 44" xfId="4469"/>
    <cellStyle name="Обычный 12 4 5 44 2" xfId="10330"/>
    <cellStyle name="Обычный 12 4 5 45" xfId="4570"/>
    <cellStyle name="Обычный 12 4 5 45 2" xfId="10431"/>
    <cellStyle name="Обычный 12 4 5 46" xfId="4671"/>
    <cellStyle name="Обычный 12 4 5 46 2" xfId="10532"/>
    <cellStyle name="Обычный 12 4 5 47" xfId="4772"/>
    <cellStyle name="Обычный 12 4 5 47 2" xfId="10633"/>
    <cellStyle name="Обычный 12 4 5 48" xfId="4873"/>
    <cellStyle name="Обычный 12 4 5 48 2" xfId="10734"/>
    <cellStyle name="Обычный 12 4 5 49" xfId="4974"/>
    <cellStyle name="Обычный 12 4 5 49 2" xfId="10835"/>
    <cellStyle name="Обычный 12 4 5 5" xfId="530"/>
    <cellStyle name="Обычный 12 4 5 5 2" xfId="6391"/>
    <cellStyle name="Обычный 12 4 5 50" xfId="5075"/>
    <cellStyle name="Обычный 12 4 5 50 2" xfId="10936"/>
    <cellStyle name="Обычный 12 4 5 51" xfId="5176"/>
    <cellStyle name="Обычный 12 4 5 51 2" xfId="11037"/>
    <cellStyle name="Обычный 12 4 5 52" xfId="5277"/>
    <cellStyle name="Обычный 12 4 5 52 2" xfId="11138"/>
    <cellStyle name="Обычный 12 4 5 53" xfId="5378"/>
    <cellStyle name="Обычный 12 4 5 53 2" xfId="11239"/>
    <cellStyle name="Обычный 12 4 5 54" xfId="5479"/>
    <cellStyle name="Обычный 12 4 5 54 2" xfId="11340"/>
    <cellStyle name="Обычный 12 4 5 55" xfId="5580"/>
    <cellStyle name="Обычный 12 4 5 55 2" xfId="11441"/>
    <cellStyle name="Обычный 12 4 5 56" xfId="5681"/>
    <cellStyle name="Обычный 12 4 5 56 2" xfId="11542"/>
    <cellStyle name="Обычный 12 4 5 57" xfId="5782"/>
    <cellStyle name="Обычный 12 4 5 57 2" xfId="11643"/>
    <cellStyle name="Обычный 12 4 5 58" xfId="5883"/>
    <cellStyle name="Обычный 12 4 5 58 2" xfId="11744"/>
    <cellStyle name="Обычный 12 4 5 59" xfId="5984"/>
    <cellStyle name="Обычный 12 4 5 59 2" xfId="11845"/>
    <cellStyle name="Обычный 12 4 5 6" xfId="631"/>
    <cellStyle name="Обычный 12 4 5 6 2" xfId="6492"/>
    <cellStyle name="Обычный 12 4 5 60" xfId="6085"/>
    <cellStyle name="Обычный 12 4 5 61" xfId="11946"/>
    <cellStyle name="Обычный 12 4 5 62" xfId="12047"/>
    <cellStyle name="Обычный 12 4 5 63" xfId="12148"/>
    <cellStyle name="Обычный 12 4 5 64" xfId="12249"/>
    <cellStyle name="Обычный 12 4 5 65" xfId="12350"/>
    <cellStyle name="Обычный 12 4 5 66" xfId="12451"/>
    <cellStyle name="Обычный 12 4 5 67" xfId="12552"/>
    <cellStyle name="Обычный 12 4 5 68" xfId="12653"/>
    <cellStyle name="Обычный 12 4 5 69" xfId="12754"/>
    <cellStyle name="Обычный 12 4 5 7" xfId="732"/>
    <cellStyle name="Обычный 12 4 5 7 2" xfId="6593"/>
    <cellStyle name="Обычный 12 4 5 70" xfId="12856"/>
    <cellStyle name="Обычный 12 4 5 71" xfId="12957"/>
    <cellStyle name="Обычный 12 4 5 72" xfId="13058"/>
    <cellStyle name="Обычный 12 4 5 73" xfId="13159"/>
    <cellStyle name="Обычный 12 4 5 74" xfId="13260"/>
    <cellStyle name="Обычный 12 4 5 75" xfId="13361"/>
    <cellStyle name="Обычный 12 4 5 76" xfId="13462"/>
    <cellStyle name="Обычный 12 4 5 77" xfId="13563"/>
    <cellStyle name="Обычный 12 4 5 78" xfId="13664"/>
    <cellStyle name="Обычный 12 4 5 79" xfId="13765"/>
    <cellStyle name="Обычный 12 4 5 8" xfId="833"/>
    <cellStyle name="Обычный 12 4 5 8 2" xfId="6694"/>
    <cellStyle name="Обычный 12 4 5 80" xfId="13866"/>
    <cellStyle name="Обычный 12 4 5 81" xfId="13967"/>
    <cellStyle name="Обычный 12 4 5 82" xfId="14068"/>
    <cellStyle name="Обычный 12 4 5 83" xfId="14169"/>
    <cellStyle name="Обычный 12 4 5 84" xfId="14270"/>
    <cellStyle name="Обычный 12 4 5 85" xfId="14371"/>
    <cellStyle name="Обычный 12 4 5 86" xfId="14473"/>
    <cellStyle name="Обычный 12 4 5 87" xfId="14575"/>
    <cellStyle name="Обычный 12 4 5 88" xfId="14676"/>
    <cellStyle name="Обычный 12 4 5 89" xfId="14777"/>
    <cellStyle name="Обычный 12 4 5 9" xfId="934"/>
    <cellStyle name="Обычный 12 4 5 9 2" xfId="6795"/>
    <cellStyle name="Обычный 12 4 5 90" xfId="14878"/>
    <cellStyle name="Обычный 12 4 5 91" xfId="14979"/>
    <cellStyle name="Обычный 12 4 5 92" xfId="15080"/>
    <cellStyle name="Обычный 12 4 5 93" xfId="15181"/>
    <cellStyle name="Обычный 12 4 5 94" xfId="15282"/>
    <cellStyle name="Обычный 12 4 5 95" xfId="15383"/>
    <cellStyle name="Обычный 12 4 50" xfId="4561"/>
    <cellStyle name="Обычный 12 4 50 2" xfId="10422"/>
    <cellStyle name="Обычный 12 4 51" xfId="4662"/>
    <cellStyle name="Обычный 12 4 51 2" xfId="10523"/>
    <cellStyle name="Обычный 12 4 52" xfId="4763"/>
    <cellStyle name="Обычный 12 4 52 2" xfId="10624"/>
    <cellStyle name="Обычный 12 4 53" xfId="4864"/>
    <cellStyle name="Обычный 12 4 53 2" xfId="10725"/>
    <cellStyle name="Обычный 12 4 54" xfId="4965"/>
    <cellStyle name="Обычный 12 4 54 2" xfId="10826"/>
    <cellStyle name="Обычный 12 4 55" xfId="5066"/>
    <cellStyle name="Обычный 12 4 55 2" xfId="10927"/>
    <cellStyle name="Обычный 12 4 56" xfId="5167"/>
    <cellStyle name="Обычный 12 4 56 2" xfId="11028"/>
    <cellStyle name="Обычный 12 4 57" xfId="5268"/>
    <cellStyle name="Обычный 12 4 57 2" xfId="11129"/>
    <cellStyle name="Обычный 12 4 58" xfId="5369"/>
    <cellStyle name="Обычный 12 4 58 2" xfId="11230"/>
    <cellStyle name="Обычный 12 4 59" xfId="5470"/>
    <cellStyle name="Обычный 12 4 59 2" xfId="11331"/>
    <cellStyle name="Обычный 12 4 6" xfId="252"/>
    <cellStyle name="Обычный 12 4 6 10" xfId="1177"/>
    <cellStyle name="Обычный 12 4 6 10 2" xfId="7038"/>
    <cellStyle name="Обычный 12 4 6 11" xfId="1278"/>
    <cellStyle name="Обычный 12 4 6 11 2" xfId="7139"/>
    <cellStyle name="Обычный 12 4 6 12" xfId="1379"/>
    <cellStyle name="Обычный 12 4 6 12 2" xfId="7240"/>
    <cellStyle name="Обычный 12 4 6 13" xfId="1480"/>
    <cellStyle name="Обычный 12 4 6 13 2" xfId="7341"/>
    <cellStyle name="Обычный 12 4 6 14" xfId="1581"/>
    <cellStyle name="Обычный 12 4 6 14 2" xfId="7442"/>
    <cellStyle name="Обычный 12 4 6 15" xfId="1682"/>
    <cellStyle name="Обычный 12 4 6 15 2" xfId="7543"/>
    <cellStyle name="Обычный 12 4 6 16" xfId="1783"/>
    <cellStyle name="Обычный 12 4 6 16 2" xfId="7644"/>
    <cellStyle name="Обычный 12 4 6 17" xfId="1884"/>
    <cellStyle name="Обычный 12 4 6 17 2" xfId="7745"/>
    <cellStyle name="Обычный 12 4 6 18" xfId="1985"/>
    <cellStyle name="Обычный 12 4 6 18 2" xfId="7846"/>
    <cellStyle name="Обычный 12 4 6 19" xfId="2086"/>
    <cellStyle name="Обычный 12 4 6 19 2" xfId="7947"/>
    <cellStyle name="Обычный 12 4 6 2" xfId="369"/>
    <cellStyle name="Обычный 12 4 6 2 2" xfId="6230"/>
    <cellStyle name="Обычный 12 4 6 20" xfId="2187"/>
    <cellStyle name="Обычный 12 4 6 20 2" xfId="8048"/>
    <cellStyle name="Обычный 12 4 6 21" xfId="2288"/>
    <cellStyle name="Обычный 12 4 6 21 2" xfId="8149"/>
    <cellStyle name="Обычный 12 4 6 22" xfId="2389"/>
    <cellStyle name="Обычный 12 4 6 22 2" xfId="8250"/>
    <cellStyle name="Обычный 12 4 6 23" xfId="2490"/>
    <cellStyle name="Обычный 12 4 6 23 2" xfId="8351"/>
    <cellStyle name="Обычный 12 4 6 24" xfId="2591"/>
    <cellStyle name="Обычный 12 4 6 24 2" xfId="8452"/>
    <cellStyle name="Обычный 12 4 6 25" xfId="2692"/>
    <cellStyle name="Обычный 12 4 6 25 2" xfId="8553"/>
    <cellStyle name="Обычный 12 4 6 26" xfId="2793"/>
    <cellStyle name="Обычный 12 4 6 26 2" xfId="8654"/>
    <cellStyle name="Обычный 12 4 6 27" xfId="2894"/>
    <cellStyle name="Обычный 12 4 6 27 2" xfId="8755"/>
    <cellStyle name="Обычный 12 4 6 28" xfId="2995"/>
    <cellStyle name="Обычный 12 4 6 28 2" xfId="8856"/>
    <cellStyle name="Обычный 12 4 6 29" xfId="3096"/>
    <cellStyle name="Обычный 12 4 6 29 2" xfId="8957"/>
    <cellStyle name="Обычный 12 4 6 3" xfId="470"/>
    <cellStyle name="Обычный 12 4 6 3 2" xfId="6331"/>
    <cellStyle name="Обычный 12 4 6 30" xfId="3197"/>
    <cellStyle name="Обычный 12 4 6 30 2" xfId="9058"/>
    <cellStyle name="Обычный 12 4 6 31" xfId="3298"/>
    <cellStyle name="Обычный 12 4 6 31 2" xfId="9159"/>
    <cellStyle name="Обычный 12 4 6 32" xfId="3399"/>
    <cellStyle name="Обычный 12 4 6 32 2" xfId="9260"/>
    <cellStyle name="Обычный 12 4 6 33" xfId="3500"/>
    <cellStyle name="Обычный 12 4 6 33 2" xfId="9361"/>
    <cellStyle name="Обычный 12 4 6 34" xfId="3601"/>
    <cellStyle name="Обычный 12 4 6 34 2" xfId="9462"/>
    <cellStyle name="Обычный 12 4 6 35" xfId="3702"/>
    <cellStyle name="Обычный 12 4 6 35 2" xfId="9563"/>
    <cellStyle name="Обычный 12 4 6 36" xfId="3803"/>
    <cellStyle name="Обычный 12 4 6 36 2" xfId="9664"/>
    <cellStyle name="Обычный 12 4 6 37" xfId="3904"/>
    <cellStyle name="Обычный 12 4 6 37 2" xfId="9765"/>
    <cellStyle name="Обычный 12 4 6 38" xfId="4005"/>
    <cellStyle name="Обычный 12 4 6 38 2" xfId="9866"/>
    <cellStyle name="Обычный 12 4 6 39" xfId="4106"/>
    <cellStyle name="Обычный 12 4 6 39 2" xfId="9967"/>
    <cellStyle name="Обычный 12 4 6 4" xfId="571"/>
    <cellStyle name="Обычный 12 4 6 4 2" xfId="6432"/>
    <cellStyle name="Обычный 12 4 6 40" xfId="4207"/>
    <cellStyle name="Обычный 12 4 6 40 2" xfId="10068"/>
    <cellStyle name="Обычный 12 4 6 41" xfId="4308"/>
    <cellStyle name="Обычный 12 4 6 41 2" xfId="10169"/>
    <cellStyle name="Обычный 12 4 6 42" xfId="4409"/>
    <cellStyle name="Обычный 12 4 6 42 2" xfId="10270"/>
    <cellStyle name="Обычный 12 4 6 43" xfId="4510"/>
    <cellStyle name="Обычный 12 4 6 43 2" xfId="10371"/>
    <cellStyle name="Обычный 12 4 6 44" xfId="4611"/>
    <cellStyle name="Обычный 12 4 6 44 2" xfId="10472"/>
    <cellStyle name="Обычный 12 4 6 45" xfId="4712"/>
    <cellStyle name="Обычный 12 4 6 45 2" xfId="10573"/>
    <cellStyle name="Обычный 12 4 6 46" xfId="4813"/>
    <cellStyle name="Обычный 12 4 6 46 2" xfId="10674"/>
    <cellStyle name="Обычный 12 4 6 47" xfId="4914"/>
    <cellStyle name="Обычный 12 4 6 47 2" xfId="10775"/>
    <cellStyle name="Обычный 12 4 6 48" xfId="5015"/>
    <cellStyle name="Обычный 12 4 6 48 2" xfId="10876"/>
    <cellStyle name="Обычный 12 4 6 49" xfId="5116"/>
    <cellStyle name="Обычный 12 4 6 49 2" xfId="10977"/>
    <cellStyle name="Обычный 12 4 6 5" xfId="672"/>
    <cellStyle name="Обычный 12 4 6 5 2" xfId="6533"/>
    <cellStyle name="Обычный 12 4 6 50" xfId="5217"/>
    <cellStyle name="Обычный 12 4 6 50 2" xfId="11078"/>
    <cellStyle name="Обычный 12 4 6 51" xfId="5318"/>
    <cellStyle name="Обычный 12 4 6 51 2" xfId="11179"/>
    <cellStyle name="Обычный 12 4 6 52" xfId="5419"/>
    <cellStyle name="Обычный 12 4 6 52 2" xfId="11280"/>
    <cellStyle name="Обычный 12 4 6 53" xfId="5520"/>
    <cellStyle name="Обычный 12 4 6 53 2" xfId="11381"/>
    <cellStyle name="Обычный 12 4 6 54" xfId="5621"/>
    <cellStyle name="Обычный 12 4 6 54 2" xfId="11482"/>
    <cellStyle name="Обычный 12 4 6 55" xfId="5722"/>
    <cellStyle name="Обычный 12 4 6 55 2" xfId="11583"/>
    <cellStyle name="Обычный 12 4 6 56" xfId="5823"/>
    <cellStyle name="Обычный 12 4 6 56 2" xfId="11684"/>
    <cellStyle name="Обычный 12 4 6 57" xfId="5924"/>
    <cellStyle name="Обычный 12 4 6 57 2" xfId="11785"/>
    <cellStyle name="Обычный 12 4 6 58" xfId="6025"/>
    <cellStyle name="Обычный 12 4 6 58 2" xfId="11886"/>
    <cellStyle name="Обычный 12 4 6 59" xfId="6126"/>
    <cellStyle name="Обычный 12 4 6 6" xfId="773"/>
    <cellStyle name="Обычный 12 4 6 6 2" xfId="6634"/>
    <cellStyle name="Обычный 12 4 6 60" xfId="11987"/>
    <cellStyle name="Обычный 12 4 6 61" xfId="12088"/>
    <cellStyle name="Обычный 12 4 6 62" xfId="12189"/>
    <cellStyle name="Обычный 12 4 6 63" xfId="12290"/>
    <cellStyle name="Обычный 12 4 6 64" xfId="12391"/>
    <cellStyle name="Обычный 12 4 6 65" xfId="12492"/>
    <cellStyle name="Обычный 12 4 6 66" xfId="12593"/>
    <cellStyle name="Обычный 12 4 6 67" xfId="12694"/>
    <cellStyle name="Обычный 12 4 6 68" xfId="12795"/>
    <cellStyle name="Обычный 12 4 6 69" xfId="12897"/>
    <cellStyle name="Обычный 12 4 6 7" xfId="874"/>
    <cellStyle name="Обычный 12 4 6 7 2" xfId="6735"/>
    <cellStyle name="Обычный 12 4 6 70" xfId="12998"/>
    <cellStyle name="Обычный 12 4 6 71" xfId="13099"/>
    <cellStyle name="Обычный 12 4 6 72" xfId="13200"/>
    <cellStyle name="Обычный 12 4 6 73" xfId="13301"/>
    <cellStyle name="Обычный 12 4 6 74" xfId="13402"/>
    <cellStyle name="Обычный 12 4 6 75" xfId="13503"/>
    <cellStyle name="Обычный 12 4 6 76" xfId="13604"/>
    <cellStyle name="Обычный 12 4 6 77" xfId="13705"/>
    <cellStyle name="Обычный 12 4 6 78" xfId="13806"/>
    <cellStyle name="Обычный 12 4 6 79" xfId="13907"/>
    <cellStyle name="Обычный 12 4 6 8" xfId="975"/>
    <cellStyle name="Обычный 12 4 6 8 2" xfId="6836"/>
    <cellStyle name="Обычный 12 4 6 80" xfId="14008"/>
    <cellStyle name="Обычный 12 4 6 81" xfId="14109"/>
    <cellStyle name="Обычный 12 4 6 82" xfId="14210"/>
    <cellStyle name="Обычный 12 4 6 83" xfId="14311"/>
    <cellStyle name="Обычный 12 4 6 84" xfId="14412"/>
    <cellStyle name="Обычный 12 4 6 85" xfId="14514"/>
    <cellStyle name="Обычный 12 4 6 86" xfId="14616"/>
    <cellStyle name="Обычный 12 4 6 87" xfId="14717"/>
    <cellStyle name="Обычный 12 4 6 88" xfId="14818"/>
    <cellStyle name="Обычный 12 4 6 89" xfId="14919"/>
    <cellStyle name="Обычный 12 4 6 9" xfId="1076"/>
    <cellStyle name="Обычный 12 4 6 9 2" xfId="6937"/>
    <cellStyle name="Обычный 12 4 6 90" xfId="15020"/>
    <cellStyle name="Обычный 12 4 6 91" xfId="15121"/>
    <cellStyle name="Обычный 12 4 6 92" xfId="15222"/>
    <cellStyle name="Обычный 12 4 6 93" xfId="15323"/>
    <cellStyle name="Обычный 12 4 6 94" xfId="15424"/>
    <cellStyle name="Обычный 12 4 60" xfId="5571"/>
    <cellStyle name="Обычный 12 4 60 2" xfId="11432"/>
    <cellStyle name="Обычный 12 4 61" xfId="5672"/>
    <cellStyle name="Обычный 12 4 61 2" xfId="11533"/>
    <cellStyle name="Обычный 12 4 62" xfId="5773"/>
    <cellStyle name="Обычный 12 4 62 2" xfId="11634"/>
    <cellStyle name="Обычный 12 4 63" xfId="5874"/>
    <cellStyle name="Обычный 12 4 63 2" xfId="11735"/>
    <cellStyle name="Обычный 12 4 64" xfId="5975"/>
    <cellStyle name="Обычный 12 4 64 2" xfId="11836"/>
    <cellStyle name="Обычный 12 4 65" xfId="6076"/>
    <cellStyle name="Обычный 12 4 66" xfId="11937"/>
    <cellStyle name="Обычный 12 4 67" xfId="12038"/>
    <cellStyle name="Обычный 12 4 68" xfId="12139"/>
    <cellStyle name="Обычный 12 4 69" xfId="12240"/>
    <cellStyle name="Обычный 12 4 7" xfId="56"/>
    <cellStyle name="Обычный 12 4 7 2" xfId="6178"/>
    <cellStyle name="Обычный 12 4 70" xfId="12341"/>
    <cellStyle name="Обычный 12 4 71" xfId="12442"/>
    <cellStyle name="Обычный 12 4 72" xfId="12543"/>
    <cellStyle name="Обычный 12 4 73" xfId="12644"/>
    <cellStyle name="Обычный 12 4 74" xfId="12745"/>
    <cellStyle name="Обычный 12 4 75" xfId="12847"/>
    <cellStyle name="Обычный 12 4 76" xfId="12948"/>
    <cellStyle name="Обычный 12 4 77" xfId="13049"/>
    <cellStyle name="Обычный 12 4 78" xfId="13150"/>
    <cellStyle name="Обычный 12 4 79" xfId="13251"/>
    <cellStyle name="Обычный 12 4 8" xfId="319"/>
    <cellStyle name="Обычный 12 4 8 2" xfId="6180"/>
    <cellStyle name="Обычный 12 4 80" xfId="13352"/>
    <cellStyle name="Обычный 12 4 81" xfId="13453"/>
    <cellStyle name="Обычный 12 4 82" xfId="13554"/>
    <cellStyle name="Обычный 12 4 83" xfId="13655"/>
    <cellStyle name="Обычный 12 4 84" xfId="13756"/>
    <cellStyle name="Обычный 12 4 85" xfId="13857"/>
    <cellStyle name="Обычный 12 4 86" xfId="13958"/>
    <cellStyle name="Обычный 12 4 87" xfId="14059"/>
    <cellStyle name="Обычный 12 4 88" xfId="14160"/>
    <cellStyle name="Обычный 12 4 89" xfId="14261"/>
    <cellStyle name="Обычный 12 4 9" xfId="420"/>
    <cellStyle name="Обычный 12 4 9 2" xfId="6281"/>
    <cellStyle name="Обычный 12 4 90" xfId="14362"/>
    <cellStyle name="Обычный 12 4 91" xfId="14464"/>
    <cellStyle name="Обычный 12 4 92" xfId="14566"/>
    <cellStyle name="Обычный 12 4 93" xfId="14667"/>
    <cellStyle name="Обычный 12 4 94" xfId="14768"/>
    <cellStyle name="Обычный 12 4 95" xfId="14869"/>
    <cellStyle name="Обычный 12 4 96" xfId="14970"/>
    <cellStyle name="Обычный 12 4 97" xfId="15071"/>
    <cellStyle name="Обычный 12 4 98" xfId="15172"/>
    <cellStyle name="Обычный 12 4 99" xfId="15273"/>
    <cellStyle name="Обычный 120" xfId="12643"/>
    <cellStyle name="Обычный 121" xfId="12744"/>
    <cellStyle name="Обычный 122" xfId="12846"/>
    <cellStyle name="Обычный 123" xfId="12947"/>
    <cellStyle name="Обычный 124" xfId="13048"/>
    <cellStyle name="Обычный 125" xfId="13149"/>
    <cellStyle name="Обычный 126" xfId="13250"/>
    <cellStyle name="Обычный 127" xfId="13351"/>
    <cellStyle name="Обычный 128" xfId="13452"/>
    <cellStyle name="Обычный 129" xfId="13553"/>
    <cellStyle name="Обычный 13" xfId="66"/>
    <cellStyle name="Обычный 13 2" xfId="67"/>
    <cellStyle name="Обычный 130" xfId="13654"/>
    <cellStyle name="Обычный 131" xfId="13755"/>
    <cellStyle name="Обычный 132" xfId="13856"/>
    <cellStyle name="Обычный 133" xfId="13957"/>
    <cellStyle name="Обычный 134" xfId="14058"/>
    <cellStyle name="Обычный 135" xfId="14159"/>
    <cellStyle name="Обычный 136" xfId="14260"/>
    <cellStyle name="Обычный 137" xfId="14361"/>
    <cellStyle name="Обычный 138" xfId="14463"/>
    <cellStyle name="Обычный 139" xfId="14564"/>
    <cellStyle name="Обычный 14" xfId="68"/>
    <cellStyle name="Обычный 14 2" xfId="69"/>
    <cellStyle name="Обычный 140" xfId="14565"/>
    <cellStyle name="Обычный 141" xfId="14666"/>
    <cellStyle name="Обычный 142" xfId="14767"/>
    <cellStyle name="Обычный 143" xfId="14868"/>
    <cellStyle name="Обычный 144" xfId="14969"/>
    <cellStyle name="Обычный 145" xfId="15070"/>
    <cellStyle name="Обычный 146" xfId="15171"/>
    <cellStyle name="Обычный 147" xfId="15272"/>
    <cellStyle name="Обычный 148" xfId="15373"/>
    <cellStyle name="Обычный 15" xfId="70"/>
    <cellStyle name="Обычный 15 2" xfId="71"/>
    <cellStyle name="Обычный 151" xfId="12845"/>
    <cellStyle name="Обычный 16" xfId="72"/>
    <cellStyle name="Обычный 16 2" xfId="73"/>
    <cellStyle name="Обычный 17" xfId="74"/>
    <cellStyle name="Обычный 17 2" xfId="75"/>
    <cellStyle name="Обычный 18" xfId="76"/>
    <cellStyle name="Обычный 18 2" xfId="77"/>
    <cellStyle name="Обычный 19" xfId="78"/>
    <cellStyle name="Обычный 19 2" xfId="79"/>
    <cellStyle name="Обычный 2" xfId="80"/>
    <cellStyle name="Обычный 2 10" xfId="81"/>
    <cellStyle name="Обычный 2 11" xfId="82"/>
    <cellStyle name="Обычный 2 12" xfId="83"/>
    <cellStyle name="Обычный 2 13" xfId="84"/>
    <cellStyle name="Обычный 2 2" xfId="85"/>
    <cellStyle name="Обычный 2 2 2" xfId="86"/>
    <cellStyle name="Обычный 2 2 3" xfId="87"/>
    <cellStyle name="Обычный 2 3" xfId="88"/>
    <cellStyle name="Обычный 2 3 2" xfId="89"/>
    <cellStyle name="Обычный 2 4" xfId="90"/>
    <cellStyle name="Обычный 2 5" xfId="91"/>
    <cellStyle name="Обычный 2 6" xfId="92"/>
    <cellStyle name="Обычный 2 7" xfId="93"/>
    <cellStyle name="Обычный 2 8" xfId="94"/>
    <cellStyle name="Обычный 2 9" xfId="95"/>
    <cellStyle name="Обычный 20" xfId="96"/>
    <cellStyle name="Обычный 20 2" xfId="97"/>
    <cellStyle name="Обычный 21" xfId="98"/>
    <cellStyle name="Обычный 21 2" xfId="99"/>
    <cellStyle name="Обычный 22" xfId="100"/>
    <cellStyle name="Обычный 22 2" xfId="101"/>
    <cellStyle name="Обычный 23" xfId="102"/>
    <cellStyle name="Обычный 23 2" xfId="103"/>
    <cellStyle name="Обычный 24" xfId="104"/>
    <cellStyle name="Обычный 24 2" xfId="105"/>
    <cellStyle name="Обычный 25" xfId="106"/>
    <cellStyle name="Обычный 25 2" xfId="107"/>
    <cellStyle name="Обычный 26" xfId="108"/>
    <cellStyle name="Обычный 27" xfId="109"/>
    <cellStyle name="Обычный 28" xfId="110"/>
    <cellStyle name="Обычный 29" xfId="111"/>
    <cellStyle name="Обычный 3" xfId="112"/>
    <cellStyle name="Обычный 3 2" xfId="8"/>
    <cellStyle name="Обычный 3 2 2" xfId="113"/>
    <cellStyle name="Обычный 3 3" xfId="114"/>
    <cellStyle name="Обычный 3 4" xfId="115"/>
    <cellStyle name="Обычный 3 4 10" xfId="632"/>
    <cellStyle name="Обычный 3 4 10 2" xfId="6493"/>
    <cellStyle name="Обычный 3 4 11" xfId="733"/>
    <cellStyle name="Обычный 3 4 11 2" xfId="6594"/>
    <cellStyle name="Обычный 3 4 12" xfId="834"/>
    <cellStyle name="Обычный 3 4 12 2" xfId="6695"/>
    <cellStyle name="Обычный 3 4 13" xfId="935"/>
    <cellStyle name="Обычный 3 4 13 2" xfId="6796"/>
    <cellStyle name="Обычный 3 4 14" xfId="1036"/>
    <cellStyle name="Обычный 3 4 14 2" xfId="6897"/>
    <cellStyle name="Обычный 3 4 15" xfId="1137"/>
    <cellStyle name="Обычный 3 4 15 2" xfId="6998"/>
    <cellStyle name="Обычный 3 4 16" xfId="1238"/>
    <cellStyle name="Обычный 3 4 16 2" xfId="7099"/>
    <cellStyle name="Обычный 3 4 17" xfId="1339"/>
    <cellStyle name="Обычный 3 4 17 2" xfId="7200"/>
    <cellStyle name="Обычный 3 4 18" xfId="1440"/>
    <cellStyle name="Обычный 3 4 18 2" xfId="7301"/>
    <cellStyle name="Обычный 3 4 19" xfId="1541"/>
    <cellStyle name="Обычный 3 4 19 2" xfId="7402"/>
    <cellStyle name="Обычный 3 4 2" xfId="116"/>
    <cellStyle name="Обычный 3 4 2 10" xfId="835"/>
    <cellStyle name="Обычный 3 4 2 10 2" xfId="6696"/>
    <cellStyle name="Обычный 3 4 2 11" xfId="936"/>
    <cellStyle name="Обычный 3 4 2 11 2" xfId="6797"/>
    <cellStyle name="Обычный 3 4 2 12" xfId="1037"/>
    <cellStyle name="Обычный 3 4 2 12 2" xfId="6898"/>
    <cellStyle name="Обычный 3 4 2 13" xfId="1138"/>
    <cellStyle name="Обычный 3 4 2 13 2" xfId="6999"/>
    <cellStyle name="Обычный 3 4 2 14" xfId="1239"/>
    <cellStyle name="Обычный 3 4 2 14 2" xfId="7100"/>
    <cellStyle name="Обычный 3 4 2 15" xfId="1340"/>
    <cellStyle name="Обычный 3 4 2 15 2" xfId="7201"/>
    <cellStyle name="Обычный 3 4 2 16" xfId="1441"/>
    <cellStyle name="Обычный 3 4 2 16 2" xfId="7302"/>
    <cellStyle name="Обычный 3 4 2 17" xfId="1542"/>
    <cellStyle name="Обычный 3 4 2 17 2" xfId="7403"/>
    <cellStyle name="Обычный 3 4 2 18" xfId="1643"/>
    <cellStyle name="Обычный 3 4 2 18 2" xfId="7504"/>
    <cellStyle name="Обычный 3 4 2 19" xfId="1744"/>
    <cellStyle name="Обычный 3 4 2 19 2" xfId="7605"/>
    <cellStyle name="Обычный 3 4 2 2" xfId="117"/>
    <cellStyle name="Обычный 3 4 2 2 10" xfId="937"/>
    <cellStyle name="Обычный 3 4 2 2 10 2" xfId="6798"/>
    <cellStyle name="Обычный 3 4 2 2 11" xfId="1038"/>
    <cellStyle name="Обычный 3 4 2 2 11 2" xfId="6899"/>
    <cellStyle name="Обычный 3 4 2 2 12" xfId="1139"/>
    <cellStyle name="Обычный 3 4 2 2 12 2" xfId="7000"/>
    <cellStyle name="Обычный 3 4 2 2 13" xfId="1240"/>
    <cellStyle name="Обычный 3 4 2 2 13 2" xfId="7101"/>
    <cellStyle name="Обычный 3 4 2 2 14" xfId="1341"/>
    <cellStyle name="Обычный 3 4 2 2 14 2" xfId="7202"/>
    <cellStyle name="Обычный 3 4 2 2 15" xfId="1442"/>
    <cellStyle name="Обычный 3 4 2 2 15 2" xfId="7303"/>
    <cellStyle name="Обычный 3 4 2 2 16" xfId="1543"/>
    <cellStyle name="Обычный 3 4 2 2 16 2" xfId="7404"/>
    <cellStyle name="Обычный 3 4 2 2 17" xfId="1644"/>
    <cellStyle name="Обычный 3 4 2 2 17 2" xfId="7505"/>
    <cellStyle name="Обычный 3 4 2 2 18" xfId="1745"/>
    <cellStyle name="Обычный 3 4 2 2 18 2" xfId="7606"/>
    <cellStyle name="Обычный 3 4 2 2 19" xfId="1846"/>
    <cellStyle name="Обычный 3 4 2 2 19 2" xfId="7707"/>
    <cellStyle name="Обычный 3 4 2 2 2" xfId="118"/>
    <cellStyle name="Обычный 3 4 2 2 2 10" xfId="1039"/>
    <cellStyle name="Обычный 3 4 2 2 2 10 2" xfId="6900"/>
    <cellStyle name="Обычный 3 4 2 2 2 11" xfId="1140"/>
    <cellStyle name="Обычный 3 4 2 2 2 11 2" xfId="7001"/>
    <cellStyle name="Обычный 3 4 2 2 2 12" xfId="1241"/>
    <cellStyle name="Обычный 3 4 2 2 2 12 2" xfId="7102"/>
    <cellStyle name="Обычный 3 4 2 2 2 13" xfId="1342"/>
    <cellStyle name="Обычный 3 4 2 2 2 13 2" xfId="7203"/>
    <cellStyle name="Обычный 3 4 2 2 2 14" xfId="1443"/>
    <cellStyle name="Обычный 3 4 2 2 2 14 2" xfId="7304"/>
    <cellStyle name="Обычный 3 4 2 2 2 15" xfId="1544"/>
    <cellStyle name="Обычный 3 4 2 2 2 15 2" xfId="7405"/>
    <cellStyle name="Обычный 3 4 2 2 2 16" xfId="1645"/>
    <cellStyle name="Обычный 3 4 2 2 2 16 2" xfId="7506"/>
    <cellStyle name="Обычный 3 4 2 2 2 17" xfId="1746"/>
    <cellStyle name="Обычный 3 4 2 2 2 17 2" xfId="7607"/>
    <cellStyle name="Обычный 3 4 2 2 2 18" xfId="1847"/>
    <cellStyle name="Обычный 3 4 2 2 2 18 2" xfId="7708"/>
    <cellStyle name="Обычный 3 4 2 2 2 19" xfId="1948"/>
    <cellStyle name="Обычный 3 4 2 2 2 19 2" xfId="7809"/>
    <cellStyle name="Обычный 3 4 2 2 2 2" xfId="265"/>
    <cellStyle name="Обычный 3 4 2 2 2 2 10" xfId="1190"/>
    <cellStyle name="Обычный 3 4 2 2 2 2 10 2" xfId="7051"/>
    <cellStyle name="Обычный 3 4 2 2 2 2 11" xfId="1291"/>
    <cellStyle name="Обычный 3 4 2 2 2 2 11 2" xfId="7152"/>
    <cellStyle name="Обычный 3 4 2 2 2 2 12" xfId="1392"/>
    <cellStyle name="Обычный 3 4 2 2 2 2 12 2" xfId="7253"/>
    <cellStyle name="Обычный 3 4 2 2 2 2 13" xfId="1493"/>
    <cellStyle name="Обычный 3 4 2 2 2 2 13 2" xfId="7354"/>
    <cellStyle name="Обычный 3 4 2 2 2 2 14" xfId="1594"/>
    <cellStyle name="Обычный 3 4 2 2 2 2 14 2" xfId="7455"/>
    <cellStyle name="Обычный 3 4 2 2 2 2 15" xfId="1695"/>
    <cellStyle name="Обычный 3 4 2 2 2 2 15 2" xfId="7556"/>
    <cellStyle name="Обычный 3 4 2 2 2 2 16" xfId="1796"/>
    <cellStyle name="Обычный 3 4 2 2 2 2 16 2" xfId="7657"/>
    <cellStyle name="Обычный 3 4 2 2 2 2 17" xfId="1897"/>
    <cellStyle name="Обычный 3 4 2 2 2 2 17 2" xfId="7758"/>
    <cellStyle name="Обычный 3 4 2 2 2 2 18" xfId="1998"/>
    <cellStyle name="Обычный 3 4 2 2 2 2 18 2" xfId="7859"/>
    <cellStyle name="Обычный 3 4 2 2 2 2 19" xfId="2099"/>
    <cellStyle name="Обычный 3 4 2 2 2 2 19 2" xfId="7960"/>
    <cellStyle name="Обычный 3 4 2 2 2 2 2" xfId="382"/>
    <cellStyle name="Обычный 3 4 2 2 2 2 2 2" xfId="6243"/>
    <cellStyle name="Обычный 3 4 2 2 2 2 20" xfId="2200"/>
    <cellStyle name="Обычный 3 4 2 2 2 2 20 2" xfId="8061"/>
    <cellStyle name="Обычный 3 4 2 2 2 2 21" xfId="2301"/>
    <cellStyle name="Обычный 3 4 2 2 2 2 21 2" xfId="8162"/>
    <cellStyle name="Обычный 3 4 2 2 2 2 22" xfId="2402"/>
    <cellStyle name="Обычный 3 4 2 2 2 2 22 2" xfId="8263"/>
    <cellStyle name="Обычный 3 4 2 2 2 2 23" xfId="2503"/>
    <cellStyle name="Обычный 3 4 2 2 2 2 23 2" xfId="8364"/>
    <cellStyle name="Обычный 3 4 2 2 2 2 24" xfId="2604"/>
    <cellStyle name="Обычный 3 4 2 2 2 2 24 2" xfId="8465"/>
    <cellStyle name="Обычный 3 4 2 2 2 2 25" xfId="2705"/>
    <cellStyle name="Обычный 3 4 2 2 2 2 25 2" xfId="8566"/>
    <cellStyle name="Обычный 3 4 2 2 2 2 26" xfId="2806"/>
    <cellStyle name="Обычный 3 4 2 2 2 2 26 2" xfId="8667"/>
    <cellStyle name="Обычный 3 4 2 2 2 2 27" xfId="2907"/>
    <cellStyle name="Обычный 3 4 2 2 2 2 27 2" xfId="8768"/>
    <cellStyle name="Обычный 3 4 2 2 2 2 28" xfId="3008"/>
    <cellStyle name="Обычный 3 4 2 2 2 2 28 2" xfId="8869"/>
    <cellStyle name="Обычный 3 4 2 2 2 2 29" xfId="3109"/>
    <cellStyle name="Обычный 3 4 2 2 2 2 29 2" xfId="8970"/>
    <cellStyle name="Обычный 3 4 2 2 2 2 3" xfId="483"/>
    <cellStyle name="Обычный 3 4 2 2 2 2 3 2" xfId="6344"/>
    <cellStyle name="Обычный 3 4 2 2 2 2 30" xfId="3210"/>
    <cellStyle name="Обычный 3 4 2 2 2 2 30 2" xfId="9071"/>
    <cellStyle name="Обычный 3 4 2 2 2 2 31" xfId="3311"/>
    <cellStyle name="Обычный 3 4 2 2 2 2 31 2" xfId="9172"/>
    <cellStyle name="Обычный 3 4 2 2 2 2 32" xfId="3412"/>
    <cellStyle name="Обычный 3 4 2 2 2 2 32 2" xfId="9273"/>
    <cellStyle name="Обычный 3 4 2 2 2 2 33" xfId="3513"/>
    <cellStyle name="Обычный 3 4 2 2 2 2 33 2" xfId="9374"/>
    <cellStyle name="Обычный 3 4 2 2 2 2 34" xfId="3614"/>
    <cellStyle name="Обычный 3 4 2 2 2 2 34 2" xfId="9475"/>
    <cellStyle name="Обычный 3 4 2 2 2 2 35" xfId="3715"/>
    <cellStyle name="Обычный 3 4 2 2 2 2 35 2" xfId="9576"/>
    <cellStyle name="Обычный 3 4 2 2 2 2 36" xfId="3816"/>
    <cellStyle name="Обычный 3 4 2 2 2 2 36 2" xfId="9677"/>
    <cellStyle name="Обычный 3 4 2 2 2 2 37" xfId="3917"/>
    <cellStyle name="Обычный 3 4 2 2 2 2 37 2" xfId="9778"/>
    <cellStyle name="Обычный 3 4 2 2 2 2 38" xfId="4018"/>
    <cellStyle name="Обычный 3 4 2 2 2 2 38 2" xfId="9879"/>
    <cellStyle name="Обычный 3 4 2 2 2 2 39" xfId="4119"/>
    <cellStyle name="Обычный 3 4 2 2 2 2 39 2" xfId="9980"/>
    <cellStyle name="Обычный 3 4 2 2 2 2 4" xfId="584"/>
    <cellStyle name="Обычный 3 4 2 2 2 2 4 2" xfId="6445"/>
    <cellStyle name="Обычный 3 4 2 2 2 2 40" xfId="4220"/>
    <cellStyle name="Обычный 3 4 2 2 2 2 40 2" xfId="10081"/>
    <cellStyle name="Обычный 3 4 2 2 2 2 41" xfId="4321"/>
    <cellStyle name="Обычный 3 4 2 2 2 2 41 2" xfId="10182"/>
    <cellStyle name="Обычный 3 4 2 2 2 2 42" xfId="4422"/>
    <cellStyle name="Обычный 3 4 2 2 2 2 42 2" xfId="10283"/>
    <cellStyle name="Обычный 3 4 2 2 2 2 43" xfId="4523"/>
    <cellStyle name="Обычный 3 4 2 2 2 2 43 2" xfId="10384"/>
    <cellStyle name="Обычный 3 4 2 2 2 2 44" xfId="4624"/>
    <cellStyle name="Обычный 3 4 2 2 2 2 44 2" xfId="10485"/>
    <cellStyle name="Обычный 3 4 2 2 2 2 45" xfId="4725"/>
    <cellStyle name="Обычный 3 4 2 2 2 2 45 2" xfId="10586"/>
    <cellStyle name="Обычный 3 4 2 2 2 2 46" xfId="4826"/>
    <cellStyle name="Обычный 3 4 2 2 2 2 46 2" xfId="10687"/>
    <cellStyle name="Обычный 3 4 2 2 2 2 47" xfId="4927"/>
    <cellStyle name="Обычный 3 4 2 2 2 2 47 2" xfId="10788"/>
    <cellStyle name="Обычный 3 4 2 2 2 2 48" xfId="5028"/>
    <cellStyle name="Обычный 3 4 2 2 2 2 48 2" xfId="10889"/>
    <cellStyle name="Обычный 3 4 2 2 2 2 49" xfId="5129"/>
    <cellStyle name="Обычный 3 4 2 2 2 2 49 2" xfId="10990"/>
    <cellStyle name="Обычный 3 4 2 2 2 2 5" xfId="685"/>
    <cellStyle name="Обычный 3 4 2 2 2 2 5 2" xfId="6546"/>
    <cellStyle name="Обычный 3 4 2 2 2 2 50" xfId="5230"/>
    <cellStyle name="Обычный 3 4 2 2 2 2 50 2" xfId="11091"/>
    <cellStyle name="Обычный 3 4 2 2 2 2 51" xfId="5331"/>
    <cellStyle name="Обычный 3 4 2 2 2 2 51 2" xfId="11192"/>
    <cellStyle name="Обычный 3 4 2 2 2 2 52" xfId="5432"/>
    <cellStyle name="Обычный 3 4 2 2 2 2 52 2" xfId="11293"/>
    <cellStyle name="Обычный 3 4 2 2 2 2 53" xfId="5533"/>
    <cellStyle name="Обычный 3 4 2 2 2 2 53 2" xfId="11394"/>
    <cellStyle name="Обычный 3 4 2 2 2 2 54" xfId="5634"/>
    <cellStyle name="Обычный 3 4 2 2 2 2 54 2" xfId="11495"/>
    <cellStyle name="Обычный 3 4 2 2 2 2 55" xfId="5735"/>
    <cellStyle name="Обычный 3 4 2 2 2 2 55 2" xfId="11596"/>
    <cellStyle name="Обычный 3 4 2 2 2 2 56" xfId="5836"/>
    <cellStyle name="Обычный 3 4 2 2 2 2 56 2" xfId="11697"/>
    <cellStyle name="Обычный 3 4 2 2 2 2 57" xfId="5937"/>
    <cellStyle name="Обычный 3 4 2 2 2 2 57 2" xfId="11798"/>
    <cellStyle name="Обычный 3 4 2 2 2 2 58" xfId="6038"/>
    <cellStyle name="Обычный 3 4 2 2 2 2 58 2" xfId="11899"/>
    <cellStyle name="Обычный 3 4 2 2 2 2 59" xfId="6139"/>
    <cellStyle name="Обычный 3 4 2 2 2 2 6" xfId="786"/>
    <cellStyle name="Обычный 3 4 2 2 2 2 6 2" xfId="6647"/>
    <cellStyle name="Обычный 3 4 2 2 2 2 60" xfId="12000"/>
    <cellStyle name="Обычный 3 4 2 2 2 2 61" xfId="12101"/>
    <cellStyle name="Обычный 3 4 2 2 2 2 62" xfId="12202"/>
    <cellStyle name="Обычный 3 4 2 2 2 2 63" xfId="12303"/>
    <cellStyle name="Обычный 3 4 2 2 2 2 64" xfId="12404"/>
    <cellStyle name="Обычный 3 4 2 2 2 2 65" xfId="12505"/>
    <cellStyle name="Обычный 3 4 2 2 2 2 66" xfId="12606"/>
    <cellStyle name="Обычный 3 4 2 2 2 2 67" xfId="12707"/>
    <cellStyle name="Обычный 3 4 2 2 2 2 68" xfId="12808"/>
    <cellStyle name="Обычный 3 4 2 2 2 2 69" xfId="12910"/>
    <cellStyle name="Обычный 3 4 2 2 2 2 7" xfId="887"/>
    <cellStyle name="Обычный 3 4 2 2 2 2 7 2" xfId="6748"/>
    <cellStyle name="Обычный 3 4 2 2 2 2 70" xfId="13011"/>
    <cellStyle name="Обычный 3 4 2 2 2 2 71" xfId="13112"/>
    <cellStyle name="Обычный 3 4 2 2 2 2 72" xfId="13213"/>
    <cellStyle name="Обычный 3 4 2 2 2 2 73" xfId="13314"/>
    <cellStyle name="Обычный 3 4 2 2 2 2 74" xfId="13415"/>
    <cellStyle name="Обычный 3 4 2 2 2 2 75" xfId="13516"/>
    <cellStyle name="Обычный 3 4 2 2 2 2 76" xfId="13617"/>
    <cellStyle name="Обычный 3 4 2 2 2 2 77" xfId="13718"/>
    <cellStyle name="Обычный 3 4 2 2 2 2 78" xfId="13819"/>
    <cellStyle name="Обычный 3 4 2 2 2 2 79" xfId="13920"/>
    <cellStyle name="Обычный 3 4 2 2 2 2 8" xfId="988"/>
    <cellStyle name="Обычный 3 4 2 2 2 2 8 2" xfId="6849"/>
    <cellStyle name="Обычный 3 4 2 2 2 2 80" xfId="14021"/>
    <cellStyle name="Обычный 3 4 2 2 2 2 81" xfId="14122"/>
    <cellStyle name="Обычный 3 4 2 2 2 2 82" xfId="14223"/>
    <cellStyle name="Обычный 3 4 2 2 2 2 83" xfId="14324"/>
    <cellStyle name="Обычный 3 4 2 2 2 2 84" xfId="14425"/>
    <cellStyle name="Обычный 3 4 2 2 2 2 85" xfId="14527"/>
    <cellStyle name="Обычный 3 4 2 2 2 2 86" xfId="14629"/>
    <cellStyle name="Обычный 3 4 2 2 2 2 87" xfId="14730"/>
    <cellStyle name="Обычный 3 4 2 2 2 2 88" xfId="14831"/>
    <cellStyle name="Обычный 3 4 2 2 2 2 89" xfId="14932"/>
    <cellStyle name="Обычный 3 4 2 2 2 2 9" xfId="1089"/>
    <cellStyle name="Обычный 3 4 2 2 2 2 9 2" xfId="6950"/>
    <cellStyle name="Обычный 3 4 2 2 2 2 90" xfId="15033"/>
    <cellStyle name="Обычный 3 4 2 2 2 2 91" xfId="15134"/>
    <cellStyle name="Обычный 3 4 2 2 2 2 92" xfId="15235"/>
    <cellStyle name="Обычный 3 4 2 2 2 2 93" xfId="15336"/>
    <cellStyle name="Обычный 3 4 2 2 2 2 94" xfId="15437"/>
    <cellStyle name="Обычный 3 4 2 2 2 20" xfId="2049"/>
    <cellStyle name="Обычный 3 4 2 2 2 20 2" xfId="7910"/>
    <cellStyle name="Обычный 3 4 2 2 2 21" xfId="2150"/>
    <cellStyle name="Обычный 3 4 2 2 2 21 2" xfId="8011"/>
    <cellStyle name="Обычный 3 4 2 2 2 22" xfId="2251"/>
    <cellStyle name="Обычный 3 4 2 2 2 22 2" xfId="8112"/>
    <cellStyle name="Обычный 3 4 2 2 2 23" xfId="2352"/>
    <cellStyle name="Обычный 3 4 2 2 2 23 2" xfId="8213"/>
    <cellStyle name="Обычный 3 4 2 2 2 24" xfId="2453"/>
    <cellStyle name="Обычный 3 4 2 2 2 24 2" xfId="8314"/>
    <cellStyle name="Обычный 3 4 2 2 2 25" xfId="2554"/>
    <cellStyle name="Обычный 3 4 2 2 2 25 2" xfId="8415"/>
    <cellStyle name="Обычный 3 4 2 2 2 26" xfId="2655"/>
    <cellStyle name="Обычный 3 4 2 2 2 26 2" xfId="8516"/>
    <cellStyle name="Обычный 3 4 2 2 2 27" xfId="2756"/>
    <cellStyle name="Обычный 3 4 2 2 2 27 2" xfId="8617"/>
    <cellStyle name="Обычный 3 4 2 2 2 28" xfId="2857"/>
    <cellStyle name="Обычный 3 4 2 2 2 28 2" xfId="8718"/>
    <cellStyle name="Обычный 3 4 2 2 2 29" xfId="2958"/>
    <cellStyle name="Обычный 3 4 2 2 2 29 2" xfId="8819"/>
    <cellStyle name="Обычный 3 4 2 2 2 3" xfId="332"/>
    <cellStyle name="Обычный 3 4 2 2 2 3 2" xfId="6193"/>
    <cellStyle name="Обычный 3 4 2 2 2 30" xfId="3059"/>
    <cellStyle name="Обычный 3 4 2 2 2 30 2" xfId="8920"/>
    <cellStyle name="Обычный 3 4 2 2 2 31" xfId="3160"/>
    <cellStyle name="Обычный 3 4 2 2 2 31 2" xfId="9021"/>
    <cellStyle name="Обычный 3 4 2 2 2 32" xfId="3261"/>
    <cellStyle name="Обычный 3 4 2 2 2 32 2" xfId="9122"/>
    <cellStyle name="Обычный 3 4 2 2 2 33" xfId="3362"/>
    <cellStyle name="Обычный 3 4 2 2 2 33 2" xfId="9223"/>
    <cellStyle name="Обычный 3 4 2 2 2 34" xfId="3463"/>
    <cellStyle name="Обычный 3 4 2 2 2 34 2" xfId="9324"/>
    <cellStyle name="Обычный 3 4 2 2 2 35" xfId="3564"/>
    <cellStyle name="Обычный 3 4 2 2 2 35 2" xfId="9425"/>
    <cellStyle name="Обычный 3 4 2 2 2 36" xfId="3665"/>
    <cellStyle name="Обычный 3 4 2 2 2 36 2" xfId="9526"/>
    <cellStyle name="Обычный 3 4 2 2 2 37" xfId="3766"/>
    <cellStyle name="Обычный 3 4 2 2 2 37 2" xfId="9627"/>
    <cellStyle name="Обычный 3 4 2 2 2 38" xfId="3867"/>
    <cellStyle name="Обычный 3 4 2 2 2 38 2" xfId="9728"/>
    <cellStyle name="Обычный 3 4 2 2 2 39" xfId="3968"/>
    <cellStyle name="Обычный 3 4 2 2 2 39 2" xfId="9829"/>
    <cellStyle name="Обычный 3 4 2 2 2 4" xfId="433"/>
    <cellStyle name="Обычный 3 4 2 2 2 4 2" xfId="6294"/>
    <cellStyle name="Обычный 3 4 2 2 2 40" xfId="4069"/>
    <cellStyle name="Обычный 3 4 2 2 2 40 2" xfId="9930"/>
    <cellStyle name="Обычный 3 4 2 2 2 41" xfId="4170"/>
    <cellStyle name="Обычный 3 4 2 2 2 41 2" xfId="10031"/>
    <cellStyle name="Обычный 3 4 2 2 2 42" xfId="4271"/>
    <cellStyle name="Обычный 3 4 2 2 2 42 2" xfId="10132"/>
    <cellStyle name="Обычный 3 4 2 2 2 43" xfId="4372"/>
    <cellStyle name="Обычный 3 4 2 2 2 43 2" xfId="10233"/>
    <cellStyle name="Обычный 3 4 2 2 2 44" xfId="4473"/>
    <cellStyle name="Обычный 3 4 2 2 2 44 2" xfId="10334"/>
    <cellStyle name="Обычный 3 4 2 2 2 45" xfId="4574"/>
    <cellStyle name="Обычный 3 4 2 2 2 45 2" xfId="10435"/>
    <cellStyle name="Обычный 3 4 2 2 2 46" xfId="4675"/>
    <cellStyle name="Обычный 3 4 2 2 2 46 2" xfId="10536"/>
    <cellStyle name="Обычный 3 4 2 2 2 47" xfId="4776"/>
    <cellStyle name="Обычный 3 4 2 2 2 47 2" xfId="10637"/>
    <cellStyle name="Обычный 3 4 2 2 2 48" xfId="4877"/>
    <cellStyle name="Обычный 3 4 2 2 2 48 2" xfId="10738"/>
    <cellStyle name="Обычный 3 4 2 2 2 49" xfId="4978"/>
    <cellStyle name="Обычный 3 4 2 2 2 49 2" xfId="10839"/>
    <cellStyle name="Обычный 3 4 2 2 2 5" xfId="534"/>
    <cellStyle name="Обычный 3 4 2 2 2 5 2" xfId="6395"/>
    <cellStyle name="Обычный 3 4 2 2 2 50" xfId="5079"/>
    <cellStyle name="Обычный 3 4 2 2 2 50 2" xfId="10940"/>
    <cellStyle name="Обычный 3 4 2 2 2 51" xfId="5180"/>
    <cellStyle name="Обычный 3 4 2 2 2 51 2" xfId="11041"/>
    <cellStyle name="Обычный 3 4 2 2 2 52" xfId="5281"/>
    <cellStyle name="Обычный 3 4 2 2 2 52 2" xfId="11142"/>
    <cellStyle name="Обычный 3 4 2 2 2 53" xfId="5382"/>
    <cellStyle name="Обычный 3 4 2 2 2 53 2" xfId="11243"/>
    <cellStyle name="Обычный 3 4 2 2 2 54" xfId="5483"/>
    <cellStyle name="Обычный 3 4 2 2 2 54 2" xfId="11344"/>
    <cellStyle name="Обычный 3 4 2 2 2 55" xfId="5584"/>
    <cellStyle name="Обычный 3 4 2 2 2 55 2" xfId="11445"/>
    <cellStyle name="Обычный 3 4 2 2 2 56" xfId="5685"/>
    <cellStyle name="Обычный 3 4 2 2 2 56 2" xfId="11546"/>
    <cellStyle name="Обычный 3 4 2 2 2 57" xfId="5786"/>
    <cellStyle name="Обычный 3 4 2 2 2 57 2" xfId="11647"/>
    <cellStyle name="Обычный 3 4 2 2 2 58" xfId="5887"/>
    <cellStyle name="Обычный 3 4 2 2 2 58 2" xfId="11748"/>
    <cellStyle name="Обычный 3 4 2 2 2 59" xfId="5988"/>
    <cellStyle name="Обычный 3 4 2 2 2 59 2" xfId="11849"/>
    <cellStyle name="Обычный 3 4 2 2 2 6" xfId="635"/>
    <cellStyle name="Обычный 3 4 2 2 2 6 2" xfId="6496"/>
    <cellStyle name="Обычный 3 4 2 2 2 60" xfId="6089"/>
    <cellStyle name="Обычный 3 4 2 2 2 61" xfId="11950"/>
    <cellStyle name="Обычный 3 4 2 2 2 62" xfId="12051"/>
    <cellStyle name="Обычный 3 4 2 2 2 63" xfId="12152"/>
    <cellStyle name="Обычный 3 4 2 2 2 64" xfId="12253"/>
    <cellStyle name="Обычный 3 4 2 2 2 65" xfId="12354"/>
    <cellStyle name="Обычный 3 4 2 2 2 66" xfId="12455"/>
    <cellStyle name="Обычный 3 4 2 2 2 67" xfId="12556"/>
    <cellStyle name="Обычный 3 4 2 2 2 68" xfId="12657"/>
    <cellStyle name="Обычный 3 4 2 2 2 69" xfId="12758"/>
    <cellStyle name="Обычный 3 4 2 2 2 7" xfId="736"/>
    <cellStyle name="Обычный 3 4 2 2 2 7 2" xfId="6597"/>
    <cellStyle name="Обычный 3 4 2 2 2 70" xfId="12860"/>
    <cellStyle name="Обычный 3 4 2 2 2 71" xfId="12961"/>
    <cellStyle name="Обычный 3 4 2 2 2 72" xfId="13062"/>
    <cellStyle name="Обычный 3 4 2 2 2 73" xfId="13163"/>
    <cellStyle name="Обычный 3 4 2 2 2 74" xfId="13264"/>
    <cellStyle name="Обычный 3 4 2 2 2 75" xfId="13365"/>
    <cellStyle name="Обычный 3 4 2 2 2 76" xfId="13466"/>
    <cellStyle name="Обычный 3 4 2 2 2 77" xfId="13567"/>
    <cellStyle name="Обычный 3 4 2 2 2 78" xfId="13668"/>
    <cellStyle name="Обычный 3 4 2 2 2 79" xfId="13769"/>
    <cellStyle name="Обычный 3 4 2 2 2 8" xfId="837"/>
    <cellStyle name="Обычный 3 4 2 2 2 8 2" xfId="6698"/>
    <cellStyle name="Обычный 3 4 2 2 2 80" xfId="13870"/>
    <cellStyle name="Обычный 3 4 2 2 2 81" xfId="13971"/>
    <cellStyle name="Обычный 3 4 2 2 2 82" xfId="14072"/>
    <cellStyle name="Обычный 3 4 2 2 2 83" xfId="14173"/>
    <cellStyle name="Обычный 3 4 2 2 2 84" xfId="14274"/>
    <cellStyle name="Обычный 3 4 2 2 2 85" xfId="14375"/>
    <cellStyle name="Обычный 3 4 2 2 2 86" xfId="14477"/>
    <cellStyle name="Обычный 3 4 2 2 2 87" xfId="14579"/>
    <cellStyle name="Обычный 3 4 2 2 2 88" xfId="14680"/>
    <cellStyle name="Обычный 3 4 2 2 2 89" xfId="14781"/>
    <cellStyle name="Обычный 3 4 2 2 2 9" xfId="938"/>
    <cellStyle name="Обычный 3 4 2 2 2 9 2" xfId="6799"/>
    <cellStyle name="Обычный 3 4 2 2 2 90" xfId="14882"/>
    <cellStyle name="Обычный 3 4 2 2 2 91" xfId="14983"/>
    <cellStyle name="Обычный 3 4 2 2 2 92" xfId="15084"/>
    <cellStyle name="Обычный 3 4 2 2 2 93" xfId="15185"/>
    <cellStyle name="Обычный 3 4 2 2 2 94" xfId="15286"/>
    <cellStyle name="Обычный 3 4 2 2 2 95" xfId="15387"/>
    <cellStyle name="Обычный 3 4 2 2 20" xfId="1947"/>
    <cellStyle name="Обычный 3 4 2 2 20 2" xfId="7808"/>
    <cellStyle name="Обычный 3 4 2 2 21" xfId="2048"/>
    <cellStyle name="Обычный 3 4 2 2 21 2" xfId="7909"/>
    <cellStyle name="Обычный 3 4 2 2 22" xfId="2149"/>
    <cellStyle name="Обычный 3 4 2 2 22 2" xfId="8010"/>
    <cellStyle name="Обычный 3 4 2 2 23" xfId="2250"/>
    <cellStyle name="Обычный 3 4 2 2 23 2" xfId="8111"/>
    <cellStyle name="Обычный 3 4 2 2 24" xfId="2351"/>
    <cellStyle name="Обычный 3 4 2 2 24 2" xfId="8212"/>
    <cellStyle name="Обычный 3 4 2 2 25" xfId="2452"/>
    <cellStyle name="Обычный 3 4 2 2 25 2" xfId="8313"/>
    <cellStyle name="Обычный 3 4 2 2 26" xfId="2553"/>
    <cellStyle name="Обычный 3 4 2 2 26 2" xfId="8414"/>
    <cellStyle name="Обычный 3 4 2 2 27" xfId="2654"/>
    <cellStyle name="Обычный 3 4 2 2 27 2" xfId="8515"/>
    <cellStyle name="Обычный 3 4 2 2 28" xfId="2755"/>
    <cellStyle name="Обычный 3 4 2 2 28 2" xfId="8616"/>
    <cellStyle name="Обычный 3 4 2 2 29" xfId="2856"/>
    <cellStyle name="Обычный 3 4 2 2 29 2" xfId="8717"/>
    <cellStyle name="Обычный 3 4 2 2 3" xfId="264"/>
    <cellStyle name="Обычный 3 4 2 2 3 10" xfId="1189"/>
    <cellStyle name="Обычный 3 4 2 2 3 10 2" xfId="7050"/>
    <cellStyle name="Обычный 3 4 2 2 3 11" xfId="1290"/>
    <cellStyle name="Обычный 3 4 2 2 3 11 2" xfId="7151"/>
    <cellStyle name="Обычный 3 4 2 2 3 12" xfId="1391"/>
    <cellStyle name="Обычный 3 4 2 2 3 12 2" xfId="7252"/>
    <cellStyle name="Обычный 3 4 2 2 3 13" xfId="1492"/>
    <cellStyle name="Обычный 3 4 2 2 3 13 2" xfId="7353"/>
    <cellStyle name="Обычный 3 4 2 2 3 14" xfId="1593"/>
    <cellStyle name="Обычный 3 4 2 2 3 14 2" xfId="7454"/>
    <cellStyle name="Обычный 3 4 2 2 3 15" xfId="1694"/>
    <cellStyle name="Обычный 3 4 2 2 3 15 2" xfId="7555"/>
    <cellStyle name="Обычный 3 4 2 2 3 16" xfId="1795"/>
    <cellStyle name="Обычный 3 4 2 2 3 16 2" xfId="7656"/>
    <cellStyle name="Обычный 3 4 2 2 3 17" xfId="1896"/>
    <cellStyle name="Обычный 3 4 2 2 3 17 2" xfId="7757"/>
    <cellStyle name="Обычный 3 4 2 2 3 18" xfId="1997"/>
    <cellStyle name="Обычный 3 4 2 2 3 18 2" xfId="7858"/>
    <cellStyle name="Обычный 3 4 2 2 3 19" xfId="2098"/>
    <cellStyle name="Обычный 3 4 2 2 3 19 2" xfId="7959"/>
    <cellStyle name="Обычный 3 4 2 2 3 2" xfId="381"/>
    <cellStyle name="Обычный 3 4 2 2 3 2 2" xfId="6242"/>
    <cellStyle name="Обычный 3 4 2 2 3 20" xfId="2199"/>
    <cellStyle name="Обычный 3 4 2 2 3 20 2" xfId="8060"/>
    <cellStyle name="Обычный 3 4 2 2 3 21" xfId="2300"/>
    <cellStyle name="Обычный 3 4 2 2 3 21 2" xfId="8161"/>
    <cellStyle name="Обычный 3 4 2 2 3 22" xfId="2401"/>
    <cellStyle name="Обычный 3 4 2 2 3 22 2" xfId="8262"/>
    <cellStyle name="Обычный 3 4 2 2 3 23" xfId="2502"/>
    <cellStyle name="Обычный 3 4 2 2 3 23 2" xfId="8363"/>
    <cellStyle name="Обычный 3 4 2 2 3 24" xfId="2603"/>
    <cellStyle name="Обычный 3 4 2 2 3 24 2" xfId="8464"/>
    <cellStyle name="Обычный 3 4 2 2 3 25" xfId="2704"/>
    <cellStyle name="Обычный 3 4 2 2 3 25 2" xfId="8565"/>
    <cellStyle name="Обычный 3 4 2 2 3 26" xfId="2805"/>
    <cellStyle name="Обычный 3 4 2 2 3 26 2" xfId="8666"/>
    <cellStyle name="Обычный 3 4 2 2 3 27" xfId="2906"/>
    <cellStyle name="Обычный 3 4 2 2 3 27 2" xfId="8767"/>
    <cellStyle name="Обычный 3 4 2 2 3 28" xfId="3007"/>
    <cellStyle name="Обычный 3 4 2 2 3 28 2" xfId="8868"/>
    <cellStyle name="Обычный 3 4 2 2 3 29" xfId="3108"/>
    <cellStyle name="Обычный 3 4 2 2 3 29 2" xfId="8969"/>
    <cellStyle name="Обычный 3 4 2 2 3 3" xfId="482"/>
    <cellStyle name="Обычный 3 4 2 2 3 3 2" xfId="6343"/>
    <cellStyle name="Обычный 3 4 2 2 3 30" xfId="3209"/>
    <cellStyle name="Обычный 3 4 2 2 3 30 2" xfId="9070"/>
    <cellStyle name="Обычный 3 4 2 2 3 31" xfId="3310"/>
    <cellStyle name="Обычный 3 4 2 2 3 31 2" xfId="9171"/>
    <cellStyle name="Обычный 3 4 2 2 3 32" xfId="3411"/>
    <cellStyle name="Обычный 3 4 2 2 3 32 2" xfId="9272"/>
    <cellStyle name="Обычный 3 4 2 2 3 33" xfId="3512"/>
    <cellStyle name="Обычный 3 4 2 2 3 33 2" xfId="9373"/>
    <cellStyle name="Обычный 3 4 2 2 3 34" xfId="3613"/>
    <cellStyle name="Обычный 3 4 2 2 3 34 2" xfId="9474"/>
    <cellStyle name="Обычный 3 4 2 2 3 35" xfId="3714"/>
    <cellStyle name="Обычный 3 4 2 2 3 35 2" xfId="9575"/>
    <cellStyle name="Обычный 3 4 2 2 3 36" xfId="3815"/>
    <cellStyle name="Обычный 3 4 2 2 3 36 2" xfId="9676"/>
    <cellStyle name="Обычный 3 4 2 2 3 37" xfId="3916"/>
    <cellStyle name="Обычный 3 4 2 2 3 37 2" xfId="9777"/>
    <cellStyle name="Обычный 3 4 2 2 3 38" xfId="4017"/>
    <cellStyle name="Обычный 3 4 2 2 3 38 2" xfId="9878"/>
    <cellStyle name="Обычный 3 4 2 2 3 39" xfId="4118"/>
    <cellStyle name="Обычный 3 4 2 2 3 39 2" xfId="9979"/>
    <cellStyle name="Обычный 3 4 2 2 3 4" xfId="583"/>
    <cellStyle name="Обычный 3 4 2 2 3 4 2" xfId="6444"/>
    <cellStyle name="Обычный 3 4 2 2 3 40" xfId="4219"/>
    <cellStyle name="Обычный 3 4 2 2 3 40 2" xfId="10080"/>
    <cellStyle name="Обычный 3 4 2 2 3 41" xfId="4320"/>
    <cellStyle name="Обычный 3 4 2 2 3 41 2" xfId="10181"/>
    <cellStyle name="Обычный 3 4 2 2 3 42" xfId="4421"/>
    <cellStyle name="Обычный 3 4 2 2 3 42 2" xfId="10282"/>
    <cellStyle name="Обычный 3 4 2 2 3 43" xfId="4522"/>
    <cellStyle name="Обычный 3 4 2 2 3 43 2" xfId="10383"/>
    <cellStyle name="Обычный 3 4 2 2 3 44" xfId="4623"/>
    <cellStyle name="Обычный 3 4 2 2 3 44 2" xfId="10484"/>
    <cellStyle name="Обычный 3 4 2 2 3 45" xfId="4724"/>
    <cellStyle name="Обычный 3 4 2 2 3 45 2" xfId="10585"/>
    <cellStyle name="Обычный 3 4 2 2 3 46" xfId="4825"/>
    <cellStyle name="Обычный 3 4 2 2 3 46 2" xfId="10686"/>
    <cellStyle name="Обычный 3 4 2 2 3 47" xfId="4926"/>
    <cellStyle name="Обычный 3 4 2 2 3 47 2" xfId="10787"/>
    <cellStyle name="Обычный 3 4 2 2 3 48" xfId="5027"/>
    <cellStyle name="Обычный 3 4 2 2 3 48 2" xfId="10888"/>
    <cellStyle name="Обычный 3 4 2 2 3 49" xfId="5128"/>
    <cellStyle name="Обычный 3 4 2 2 3 49 2" xfId="10989"/>
    <cellStyle name="Обычный 3 4 2 2 3 5" xfId="684"/>
    <cellStyle name="Обычный 3 4 2 2 3 5 2" xfId="6545"/>
    <cellStyle name="Обычный 3 4 2 2 3 50" xfId="5229"/>
    <cellStyle name="Обычный 3 4 2 2 3 50 2" xfId="11090"/>
    <cellStyle name="Обычный 3 4 2 2 3 51" xfId="5330"/>
    <cellStyle name="Обычный 3 4 2 2 3 51 2" xfId="11191"/>
    <cellStyle name="Обычный 3 4 2 2 3 52" xfId="5431"/>
    <cellStyle name="Обычный 3 4 2 2 3 52 2" xfId="11292"/>
    <cellStyle name="Обычный 3 4 2 2 3 53" xfId="5532"/>
    <cellStyle name="Обычный 3 4 2 2 3 53 2" xfId="11393"/>
    <cellStyle name="Обычный 3 4 2 2 3 54" xfId="5633"/>
    <cellStyle name="Обычный 3 4 2 2 3 54 2" xfId="11494"/>
    <cellStyle name="Обычный 3 4 2 2 3 55" xfId="5734"/>
    <cellStyle name="Обычный 3 4 2 2 3 55 2" xfId="11595"/>
    <cellStyle name="Обычный 3 4 2 2 3 56" xfId="5835"/>
    <cellStyle name="Обычный 3 4 2 2 3 56 2" xfId="11696"/>
    <cellStyle name="Обычный 3 4 2 2 3 57" xfId="5936"/>
    <cellStyle name="Обычный 3 4 2 2 3 57 2" xfId="11797"/>
    <cellStyle name="Обычный 3 4 2 2 3 58" xfId="6037"/>
    <cellStyle name="Обычный 3 4 2 2 3 58 2" xfId="11898"/>
    <cellStyle name="Обычный 3 4 2 2 3 59" xfId="6138"/>
    <cellStyle name="Обычный 3 4 2 2 3 6" xfId="785"/>
    <cellStyle name="Обычный 3 4 2 2 3 6 2" xfId="6646"/>
    <cellStyle name="Обычный 3 4 2 2 3 60" xfId="11999"/>
    <cellStyle name="Обычный 3 4 2 2 3 61" xfId="12100"/>
    <cellStyle name="Обычный 3 4 2 2 3 62" xfId="12201"/>
    <cellStyle name="Обычный 3 4 2 2 3 63" xfId="12302"/>
    <cellStyle name="Обычный 3 4 2 2 3 64" xfId="12403"/>
    <cellStyle name="Обычный 3 4 2 2 3 65" xfId="12504"/>
    <cellStyle name="Обычный 3 4 2 2 3 66" xfId="12605"/>
    <cellStyle name="Обычный 3 4 2 2 3 67" xfId="12706"/>
    <cellStyle name="Обычный 3 4 2 2 3 68" xfId="12807"/>
    <cellStyle name="Обычный 3 4 2 2 3 69" xfId="12909"/>
    <cellStyle name="Обычный 3 4 2 2 3 7" xfId="886"/>
    <cellStyle name="Обычный 3 4 2 2 3 7 2" xfId="6747"/>
    <cellStyle name="Обычный 3 4 2 2 3 70" xfId="13010"/>
    <cellStyle name="Обычный 3 4 2 2 3 71" xfId="13111"/>
    <cellStyle name="Обычный 3 4 2 2 3 72" xfId="13212"/>
    <cellStyle name="Обычный 3 4 2 2 3 73" xfId="13313"/>
    <cellStyle name="Обычный 3 4 2 2 3 74" xfId="13414"/>
    <cellStyle name="Обычный 3 4 2 2 3 75" xfId="13515"/>
    <cellStyle name="Обычный 3 4 2 2 3 76" xfId="13616"/>
    <cellStyle name="Обычный 3 4 2 2 3 77" xfId="13717"/>
    <cellStyle name="Обычный 3 4 2 2 3 78" xfId="13818"/>
    <cellStyle name="Обычный 3 4 2 2 3 79" xfId="13919"/>
    <cellStyle name="Обычный 3 4 2 2 3 8" xfId="987"/>
    <cellStyle name="Обычный 3 4 2 2 3 8 2" xfId="6848"/>
    <cellStyle name="Обычный 3 4 2 2 3 80" xfId="14020"/>
    <cellStyle name="Обычный 3 4 2 2 3 81" xfId="14121"/>
    <cellStyle name="Обычный 3 4 2 2 3 82" xfId="14222"/>
    <cellStyle name="Обычный 3 4 2 2 3 83" xfId="14323"/>
    <cellStyle name="Обычный 3 4 2 2 3 84" xfId="14424"/>
    <cellStyle name="Обычный 3 4 2 2 3 85" xfId="14526"/>
    <cellStyle name="Обычный 3 4 2 2 3 86" xfId="14628"/>
    <cellStyle name="Обычный 3 4 2 2 3 87" xfId="14729"/>
    <cellStyle name="Обычный 3 4 2 2 3 88" xfId="14830"/>
    <cellStyle name="Обычный 3 4 2 2 3 89" xfId="14931"/>
    <cellStyle name="Обычный 3 4 2 2 3 9" xfId="1088"/>
    <cellStyle name="Обычный 3 4 2 2 3 9 2" xfId="6949"/>
    <cellStyle name="Обычный 3 4 2 2 3 90" xfId="15032"/>
    <cellStyle name="Обычный 3 4 2 2 3 91" xfId="15133"/>
    <cellStyle name="Обычный 3 4 2 2 3 92" xfId="15234"/>
    <cellStyle name="Обычный 3 4 2 2 3 93" xfId="15335"/>
    <cellStyle name="Обычный 3 4 2 2 3 94" xfId="15436"/>
    <cellStyle name="Обычный 3 4 2 2 30" xfId="2957"/>
    <cellStyle name="Обычный 3 4 2 2 30 2" xfId="8818"/>
    <cellStyle name="Обычный 3 4 2 2 31" xfId="3058"/>
    <cellStyle name="Обычный 3 4 2 2 31 2" xfId="8919"/>
    <cellStyle name="Обычный 3 4 2 2 32" xfId="3159"/>
    <cellStyle name="Обычный 3 4 2 2 32 2" xfId="9020"/>
    <cellStyle name="Обычный 3 4 2 2 33" xfId="3260"/>
    <cellStyle name="Обычный 3 4 2 2 33 2" xfId="9121"/>
    <cellStyle name="Обычный 3 4 2 2 34" xfId="3361"/>
    <cellStyle name="Обычный 3 4 2 2 34 2" xfId="9222"/>
    <cellStyle name="Обычный 3 4 2 2 35" xfId="3462"/>
    <cellStyle name="Обычный 3 4 2 2 35 2" xfId="9323"/>
    <cellStyle name="Обычный 3 4 2 2 36" xfId="3563"/>
    <cellStyle name="Обычный 3 4 2 2 36 2" xfId="9424"/>
    <cellStyle name="Обычный 3 4 2 2 37" xfId="3664"/>
    <cellStyle name="Обычный 3 4 2 2 37 2" xfId="9525"/>
    <cellStyle name="Обычный 3 4 2 2 38" xfId="3765"/>
    <cellStyle name="Обычный 3 4 2 2 38 2" xfId="9626"/>
    <cellStyle name="Обычный 3 4 2 2 39" xfId="3866"/>
    <cellStyle name="Обычный 3 4 2 2 39 2" xfId="9727"/>
    <cellStyle name="Обычный 3 4 2 2 4" xfId="331"/>
    <cellStyle name="Обычный 3 4 2 2 4 2" xfId="6192"/>
    <cellStyle name="Обычный 3 4 2 2 40" xfId="3967"/>
    <cellStyle name="Обычный 3 4 2 2 40 2" xfId="9828"/>
    <cellStyle name="Обычный 3 4 2 2 41" xfId="4068"/>
    <cellStyle name="Обычный 3 4 2 2 41 2" xfId="9929"/>
    <cellStyle name="Обычный 3 4 2 2 42" xfId="4169"/>
    <cellStyle name="Обычный 3 4 2 2 42 2" xfId="10030"/>
    <cellStyle name="Обычный 3 4 2 2 43" xfId="4270"/>
    <cellStyle name="Обычный 3 4 2 2 43 2" xfId="10131"/>
    <cellStyle name="Обычный 3 4 2 2 44" xfId="4371"/>
    <cellStyle name="Обычный 3 4 2 2 44 2" xfId="10232"/>
    <cellStyle name="Обычный 3 4 2 2 45" xfId="4472"/>
    <cellStyle name="Обычный 3 4 2 2 45 2" xfId="10333"/>
    <cellStyle name="Обычный 3 4 2 2 46" xfId="4573"/>
    <cellStyle name="Обычный 3 4 2 2 46 2" xfId="10434"/>
    <cellStyle name="Обычный 3 4 2 2 47" xfId="4674"/>
    <cellStyle name="Обычный 3 4 2 2 47 2" xfId="10535"/>
    <cellStyle name="Обычный 3 4 2 2 48" xfId="4775"/>
    <cellStyle name="Обычный 3 4 2 2 48 2" xfId="10636"/>
    <cellStyle name="Обычный 3 4 2 2 49" xfId="4876"/>
    <cellStyle name="Обычный 3 4 2 2 49 2" xfId="10737"/>
    <cellStyle name="Обычный 3 4 2 2 5" xfId="432"/>
    <cellStyle name="Обычный 3 4 2 2 5 2" xfId="6293"/>
    <cellStyle name="Обычный 3 4 2 2 50" xfId="4977"/>
    <cellStyle name="Обычный 3 4 2 2 50 2" xfId="10838"/>
    <cellStyle name="Обычный 3 4 2 2 51" xfId="5078"/>
    <cellStyle name="Обычный 3 4 2 2 51 2" xfId="10939"/>
    <cellStyle name="Обычный 3 4 2 2 52" xfId="5179"/>
    <cellStyle name="Обычный 3 4 2 2 52 2" xfId="11040"/>
    <cellStyle name="Обычный 3 4 2 2 53" xfId="5280"/>
    <cellStyle name="Обычный 3 4 2 2 53 2" xfId="11141"/>
    <cellStyle name="Обычный 3 4 2 2 54" xfId="5381"/>
    <cellStyle name="Обычный 3 4 2 2 54 2" xfId="11242"/>
    <cellStyle name="Обычный 3 4 2 2 55" xfId="5482"/>
    <cellStyle name="Обычный 3 4 2 2 55 2" xfId="11343"/>
    <cellStyle name="Обычный 3 4 2 2 56" xfId="5583"/>
    <cellStyle name="Обычный 3 4 2 2 56 2" xfId="11444"/>
    <cellStyle name="Обычный 3 4 2 2 57" xfId="5684"/>
    <cellStyle name="Обычный 3 4 2 2 57 2" xfId="11545"/>
    <cellStyle name="Обычный 3 4 2 2 58" xfId="5785"/>
    <cellStyle name="Обычный 3 4 2 2 58 2" xfId="11646"/>
    <cellStyle name="Обычный 3 4 2 2 59" xfId="5886"/>
    <cellStyle name="Обычный 3 4 2 2 59 2" xfId="11747"/>
    <cellStyle name="Обычный 3 4 2 2 6" xfId="533"/>
    <cellStyle name="Обычный 3 4 2 2 6 2" xfId="6394"/>
    <cellStyle name="Обычный 3 4 2 2 60" xfId="5987"/>
    <cellStyle name="Обычный 3 4 2 2 60 2" xfId="11848"/>
    <cellStyle name="Обычный 3 4 2 2 61" xfId="6088"/>
    <cellStyle name="Обычный 3 4 2 2 62" xfId="11949"/>
    <cellStyle name="Обычный 3 4 2 2 63" xfId="12050"/>
    <cellStyle name="Обычный 3 4 2 2 64" xfId="12151"/>
    <cellStyle name="Обычный 3 4 2 2 65" xfId="12252"/>
    <cellStyle name="Обычный 3 4 2 2 66" xfId="12353"/>
    <cellStyle name="Обычный 3 4 2 2 67" xfId="12454"/>
    <cellStyle name="Обычный 3 4 2 2 68" xfId="12555"/>
    <cellStyle name="Обычный 3 4 2 2 69" xfId="12656"/>
    <cellStyle name="Обычный 3 4 2 2 7" xfId="634"/>
    <cellStyle name="Обычный 3 4 2 2 7 2" xfId="6495"/>
    <cellStyle name="Обычный 3 4 2 2 70" xfId="12757"/>
    <cellStyle name="Обычный 3 4 2 2 71" xfId="12859"/>
    <cellStyle name="Обычный 3 4 2 2 72" xfId="12960"/>
    <cellStyle name="Обычный 3 4 2 2 73" xfId="13061"/>
    <cellStyle name="Обычный 3 4 2 2 74" xfId="13162"/>
    <cellStyle name="Обычный 3 4 2 2 75" xfId="13263"/>
    <cellStyle name="Обычный 3 4 2 2 76" xfId="13364"/>
    <cellStyle name="Обычный 3 4 2 2 77" xfId="13465"/>
    <cellStyle name="Обычный 3 4 2 2 78" xfId="13566"/>
    <cellStyle name="Обычный 3 4 2 2 79" xfId="13667"/>
    <cellStyle name="Обычный 3 4 2 2 8" xfId="735"/>
    <cellStyle name="Обычный 3 4 2 2 8 2" xfId="6596"/>
    <cellStyle name="Обычный 3 4 2 2 80" xfId="13768"/>
    <cellStyle name="Обычный 3 4 2 2 81" xfId="13869"/>
    <cellStyle name="Обычный 3 4 2 2 82" xfId="13970"/>
    <cellStyle name="Обычный 3 4 2 2 83" xfId="14071"/>
    <cellStyle name="Обычный 3 4 2 2 84" xfId="14172"/>
    <cellStyle name="Обычный 3 4 2 2 85" xfId="14273"/>
    <cellStyle name="Обычный 3 4 2 2 86" xfId="14374"/>
    <cellStyle name="Обычный 3 4 2 2 87" xfId="14476"/>
    <cellStyle name="Обычный 3 4 2 2 88" xfId="14578"/>
    <cellStyle name="Обычный 3 4 2 2 89" xfId="14679"/>
    <cellStyle name="Обычный 3 4 2 2 9" xfId="836"/>
    <cellStyle name="Обычный 3 4 2 2 9 2" xfId="6697"/>
    <cellStyle name="Обычный 3 4 2 2 90" xfId="14780"/>
    <cellStyle name="Обычный 3 4 2 2 91" xfId="14881"/>
    <cellStyle name="Обычный 3 4 2 2 92" xfId="14982"/>
    <cellStyle name="Обычный 3 4 2 2 93" xfId="15083"/>
    <cellStyle name="Обычный 3 4 2 2 94" xfId="15184"/>
    <cellStyle name="Обычный 3 4 2 2 95" xfId="15285"/>
    <cellStyle name="Обычный 3 4 2 2 96" xfId="15386"/>
    <cellStyle name="Обычный 3 4 2 20" xfId="1845"/>
    <cellStyle name="Обычный 3 4 2 20 2" xfId="7706"/>
    <cellStyle name="Обычный 3 4 2 21" xfId="1946"/>
    <cellStyle name="Обычный 3 4 2 21 2" xfId="7807"/>
    <cellStyle name="Обычный 3 4 2 22" xfId="2047"/>
    <cellStyle name="Обычный 3 4 2 22 2" xfId="7908"/>
    <cellStyle name="Обычный 3 4 2 23" xfId="2148"/>
    <cellStyle name="Обычный 3 4 2 23 2" xfId="8009"/>
    <cellStyle name="Обычный 3 4 2 24" xfId="2249"/>
    <cellStyle name="Обычный 3 4 2 24 2" xfId="8110"/>
    <cellStyle name="Обычный 3 4 2 25" xfId="2350"/>
    <cellStyle name="Обычный 3 4 2 25 2" xfId="8211"/>
    <cellStyle name="Обычный 3 4 2 26" xfId="2451"/>
    <cellStyle name="Обычный 3 4 2 26 2" xfId="8312"/>
    <cellStyle name="Обычный 3 4 2 27" xfId="2552"/>
    <cellStyle name="Обычный 3 4 2 27 2" xfId="8413"/>
    <cellStyle name="Обычный 3 4 2 28" xfId="2653"/>
    <cellStyle name="Обычный 3 4 2 28 2" xfId="8514"/>
    <cellStyle name="Обычный 3 4 2 29" xfId="2754"/>
    <cellStyle name="Обычный 3 4 2 29 2" xfId="8615"/>
    <cellStyle name="Обычный 3 4 2 3" xfId="119"/>
    <cellStyle name="Обычный 3 4 2 3 10" xfId="1040"/>
    <cellStyle name="Обычный 3 4 2 3 10 2" xfId="6901"/>
    <cellStyle name="Обычный 3 4 2 3 11" xfId="1141"/>
    <cellStyle name="Обычный 3 4 2 3 11 2" xfId="7002"/>
    <cellStyle name="Обычный 3 4 2 3 12" xfId="1242"/>
    <cellStyle name="Обычный 3 4 2 3 12 2" xfId="7103"/>
    <cellStyle name="Обычный 3 4 2 3 13" xfId="1343"/>
    <cellStyle name="Обычный 3 4 2 3 13 2" xfId="7204"/>
    <cellStyle name="Обычный 3 4 2 3 14" xfId="1444"/>
    <cellStyle name="Обычный 3 4 2 3 14 2" xfId="7305"/>
    <cellStyle name="Обычный 3 4 2 3 15" xfId="1545"/>
    <cellStyle name="Обычный 3 4 2 3 15 2" xfId="7406"/>
    <cellStyle name="Обычный 3 4 2 3 16" xfId="1646"/>
    <cellStyle name="Обычный 3 4 2 3 16 2" xfId="7507"/>
    <cellStyle name="Обычный 3 4 2 3 17" xfId="1747"/>
    <cellStyle name="Обычный 3 4 2 3 17 2" xfId="7608"/>
    <cellStyle name="Обычный 3 4 2 3 18" xfId="1848"/>
    <cellStyle name="Обычный 3 4 2 3 18 2" xfId="7709"/>
    <cellStyle name="Обычный 3 4 2 3 19" xfId="1949"/>
    <cellStyle name="Обычный 3 4 2 3 19 2" xfId="7810"/>
    <cellStyle name="Обычный 3 4 2 3 2" xfId="266"/>
    <cellStyle name="Обычный 3 4 2 3 2 10" xfId="1191"/>
    <cellStyle name="Обычный 3 4 2 3 2 10 2" xfId="7052"/>
    <cellStyle name="Обычный 3 4 2 3 2 11" xfId="1292"/>
    <cellStyle name="Обычный 3 4 2 3 2 11 2" xfId="7153"/>
    <cellStyle name="Обычный 3 4 2 3 2 12" xfId="1393"/>
    <cellStyle name="Обычный 3 4 2 3 2 12 2" xfId="7254"/>
    <cellStyle name="Обычный 3 4 2 3 2 13" xfId="1494"/>
    <cellStyle name="Обычный 3 4 2 3 2 13 2" xfId="7355"/>
    <cellStyle name="Обычный 3 4 2 3 2 14" xfId="1595"/>
    <cellStyle name="Обычный 3 4 2 3 2 14 2" xfId="7456"/>
    <cellStyle name="Обычный 3 4 2 3 2 15" xfId="1696"/>
    <cellStyle name="Обычный 3 4 2 3 2 15 2" xfId="7557"/>
    <cellStyle name="Обычный 3 4 2 3 2 16" xfId="1797"/>
    <cellStyle name="Обычный 3 4 2 3 2 16 2" xfId="7658"/>
    <cellStyle name="Обычный 3 4 2 3 2 17" xfId="1898"/>
    <cellStyle name="Обычный 3 4 2 3 2 17 2" xfId="7759"/>
    <cellStyle name="Обычный 3 4 2 3 2 18" xfId="1999"/>
    <cellStyle name="Обычный 3 4 2 3 2 18 2" xfId="7860"/>
    <cellStyle name="Обычный 3 4 2 3 2 19" xfId="2100"/>
    <cellStyle name="Обычный 3 4 2 3 2 19 2" xfId="7961"/>
    <cellStyle name="Обычный 3 4 2 3 2 2" xfId="383"/>
    <cellStyle name="Обычный 3 4 2 3 2 2 2" xfId="6244"/>
    <cellStyle name="Обычный 3 4 2 3 2 20" xfId="2201"/>
    <cellStyle name="Обычный 3 4 2 3 2 20 2" xfId="8062"/>
    <cellStyle name="Обычный 3 4 2 3 2 21" xfId="2302"/>
    <cellStyle name="Обычный 3 4 2 3 2 21 2" xfId="8163"/>
    <cellStyle name="Обычный 3 4 2 3 2 22" xfId="2403"/>
    <cellStyle name="Обычный 3 4 2 3 2 22 2" xfId="8264"/>
    <cellStyle name="Обычный 3 4 2 3 2 23" xfId="2504"/>
    <cellStyle name="Обычный 3 4 2 3 2 23 2" xfId="8365"/>
    <cellStyle name="Обычный 3 4 2 3 2 24" xfId="2605"/>
    <cellStyle name="Обычный 3 4 2 3 2 24 2" xfId="8466"/>
    <cellStyle name="Обычный 3 4 2 3 2 25" xfId="2706"/>
    <cellStyle name="Обычный 3 4 2 3 2 25 2" xfId="8567"/>
    <cellStyle name="Обычный 3 4 2 3 2 26" xfId="2807"/>
    <cellStyle name="Обычный 3 4 2 3 2 26 2" xfId="8668"/>
    <cellStyle name="Обычный 3 4 2 3 2 27" xfId="2908"/>
    <cellStyle name="Обычный 3 4 2 3 2 27 2" xfId="8769"/>
    <cellStyle name="Обычный 3 4 2 3 2 28" xfId="3009"/>
    <cellStyle name="Обычный 3 4 2 3 2 28 2" xfId="8870"/>
    <cellStyle name="Обычный 3 4 2 3 2 29" xfId="3110"/>
    <cellStyle name="Обычный 3 4 2 3 2 29 2" xfId="8971"/>
    <cellStyle name="Обычный 3 4 2 3 2 3" xfId="484"/>
    <cellStyle name="Обычный 3 4 2 3 2 3 2" xfId="6345"/>
    <cellStyle name="Обычный 3 4 2 3 2 30" xfId="3211"/>
    <cellStyle name="Обычный 3 4 2 3 2 30 2" xfId="9072"/>
    <cellStyle name="Обычный 3 4 2 3 2 31" xfId="3312"/>
    <cellStyle name="Обычный 3 4 2 3 2 31 2" xfId="9173"/>
    <cellStyle name="Обычный 3 4 2 3 2 32" xfId="3413"/>
    <cellStyle name="Обычный 3 4 2 3 2 32 2" xfId="9274"/>
    <cellStyle name="Обычный 3 4 2 3 2 33" xfId="3514"/>
    <cellStyle name="Обычный 3 4 2 3 2 33 2" xfId="9375"/>
    <cellStyle name="Обычный 3 4 2 3 2 34" xfId="3615"/>
    <cellStyle name="Обычный 3 4 2 3 2 34 2" xfId="9476"/>
    <cellStyle name="Обычный 3 4 2 3 2 35" xfId="3716"/>
    <cellStyle name="Обычный 3 4 2 3 2 35 2" xfId="9577"/>
    <cellStyle name="Обычный 3 4 2 3 2 36" xfId="3817"/>
    <cellStyle name="Обычный 3 4 2 3 2 36 2" xfId="9678"/>
    <cellStyle name="Обычный 3 4 2 3 2 37" xfId="3918"/>
    <cellStyle name="Обычный 3 4 2 3 2 37 2" xfId="9779"/>
    <cellStyle name="Обычный 3 4 2 3 2 38" xfId="4019"/>
    <cellStyle name="Обычный 3 4 2 3 2 38 2" xfId="9880"/>
    <cellStyle name="Обычный 3 4 2 3 2 39" xfId="4120"/>
    <cellStyle name="Обычный 3 4 2 3 2 39 2" xfId="9981"/>
    <cellStyle name="Обычный 3 4 2 3 2 4" xfId="585"/>
    <cellStyle name="Обычный 3 4 2 3 2 4 2" xfId="6446"/>
    <cellStyle name="Обычный 3 4 2 3 2 40" xfId="4221"/>
    <cellStyle name="Обычный 3 4 2 3 2 40 2" xfId="10082"/>
    <cellStyle name="Обычный 3 4 2 3 2 41" xfId="4322"/>
    <cellStyle name="Обычный 3 4 2 3 2 41 2" xfId="10183"/>
    <cellStyle name="Обычный 3 4 2 3 2 42" xfId="4423"/>
    <cellStyle name="Обычный 3 4 2 3 2 42 2" xfId="10284"/>
    <cellStyle name="Обычный 3 4 2 3 2 43" xfId="4524"/>
    <cellStyle name="Обычный 3 4 2 3 2 43 2" xfId="10385"/>
    <cellStyle name="Обычный 3 4 2 3 2 44" xfId="4625"/>
    <cellStyle name="Обычный 3 4 2 3 2 44 2" xfId="10486"/>
    <cellStyle name="Обычный 3 4 2 3 2 45" xfId="4726"/>
    <cellStyle name="Обычный 3 4 2 3 2 45 2" xfId="10587"/>
    <cellStyle name="Обычный 3 4 2 3 2 46" xfId="4827"/>
    <cellStyle name="Обычный 3 4 2 3 2 46 2" xfId="10688"/>
    <cellStyle name="Обычный 3 4 2 3 2 47" xfId="4928"/>
    <cellStyle name="Обычный 3 4 2 3 2 47 2" xfId="10789"/>
    <cellStyle name="Обычный 3 4 2 3 2 48" xfId="5029"/>
    <cellStyle name="Обычный 3 4 2 3 2 48 2" xfId="10890"/>
    <cellStyle name="Обычный 3 4 2 3 2 49" xfId="5130"/>
    <cellStyle name="Обычный 3 4 2 3 2 49 2" xfId="10991"/>
    <cellStyle name="Обычный 3 4 2 3 2 5" xfId="686"/>
    <cellStyle name="Обычный 3 4 2 3 2 5 2" xfId="6547"/>
    <cellStyle name="Обычный 3 4 2 3 2 50" xfId="5231"/>
    <cellStyle name="Обычный 3 4 2 3 2 50 2" xfId="11092"/>
    <cellStyle name="Обычный 3 4 2 3 2 51" xfId="5332"/>
    <cellStyle name="Обычный 3 4 2 3 2 51 2" xfId="11193"/>
    <cellStyle name="Обычный 3 4 2 3 2 52" xfId="5433"/>
    <cellStyle name="Обычный 3 4 2 3 2 52 2" xfId="11294"/>
    <cellStyle name="Обычный 3 4 2 3 2 53" xfId="5534"/>
    <cellStyle name="Обычный 3 4 2 3 2 53 2" xfId="11395"/>
    <cellStyle name="Обычный 3 4 2 3 2 54" xfId="5635"/>
    <cellStyle name="Обычный 3 4 2 3 2 54 2" xfId="11496"/>
    <cellStyle name="Обычный 3 4 2 3 2 55" xfId="5736"/>
    <cellStyle name="Обычный 3 4 2 3 2 55 2" xfId="11597"/>
    <cellStyle name="Обычный 3 4 2 3 2 56" xfId="5837"/>
    <cellStyle name="Обычный 3 4 2 3 2 56 2" xfId="11698"/>
    <cellStyle name="Обычный 3 4 2 3 2 57" xfId="5938"/>
    <cellStyle name="Обычный 3 4 2 3 2 57 2" xfId="11799"/>
    <cellStyle name="Обычный 3 4 2 3 2 58" xfId="6039"/>
    <cellStyle name="Обычный 3 4 2 3 2 58 2" xfId="11900"/>
    <cellStyle name="Обычный 3 4 2 3 2 59" xfId="6140"/>
    <cellStyle name="Обычный 3 4 2 3 2 6" xfId="787"/>
    <cellStyle name="Обычный 3 4 2 3 2 6 2" xfId="6648"/>
    <cellStyle name="Обычный 3 4 2 3 2 60" xfId="12001"/>
    <cellStyle name="Обычный 3 4 2 3 2 61" xfId="12102"/>
    <cellStyle name="Обычный 3 4 2 3 2 62" xfId="12203"/>
    <cellStyle name="Обычный 3 4 2 3 2 63" xfId="12304"/>
    <cellStyle name="Обычный 3 4 2 3 2 64" xfId="12405"/>
    <cellStyle name="Обычный 3 4 2 3 2 65" xfId="12506"/>
    <cellStyle name="Обычный 3 4 2 3 2 66" xfId="12607"/>
    <cellStyle name="Обычный 3 4 2 3 2 67" xfId="12708"/>
    <cellStyle name="Обычный 3 4 2 3 2 68" xfId="12809"/>
    <cellStyle name="Обычный 3 4 2 3 2 69" xfId="12911"/>
    <cellStyle name="Обычный 3 4 2 3 2 7" xfId="888"/>
    <cellStyle name="Обычный 3 4 2 3 2 7 2" xfId="6749"/>
    <cellStyle name="Обычный 3 4 2 3 2 70" xfId="13012"/>
    <cellStyle name="Обычный 3 4 2 3 2 71" xfId="13113"/>
    <cellStyle name="Обычный 3 4 2 3 2 72" xfId="13214"/>
    <cellStyle name="Обычный 3 4 2 3 2 73" xfId="13315"/>
    <cellStyle name="Обычный 3 4 2 3 2 74" xfId="13416"/>
    <cellStyle name="Обычный 3 4 2 3 2 75" xfId="13517"/>
    <cellStyle name="Обычный 3 4 2 3 2 76" xfId="13618"/>
    <cellStyle name="Обычный 3 4 2 3 2 77" xfId="13719"/>
    <cellStyle name="Обычный 3 4 2 3 2 78" xfId="13820"/>
    <cellStyle name="Обычный 3 4 2 3 2 79" xfId="13921"/>
    <cellStyle name="Обычный 3 4 2 3 2 8" xfId="989"/>
    <cellStyle name="Обычный 3 4 2 3 2 8 2" xfId="6850"/>
    <cellStyle name="Обычный 3 4 2 3 2 80" xfId="14022"/>
    <cellStyle name="Обычный 3 4 2 3 2 81" xfId="14123"/>
    <cellStyle name="Обычный 3 4 2 3 2 82" xfId="14224"/>
    <cellStyle name="Обычный 3 4 2 3 2 83" xfId="14325"/>
    <cellStyle name="Обычный 3 4 2 3 2 84" xfId="14426"/>
    <cellStyle name="Обычный 3 4 2 3 2 85" xfId="14528"/>
    <cellStyle name="Обычный 3 4 2 3 2 86" xfId="14630"/>
    <cellStyle name="Обычный 3 4 2 3 2 87" xfId="14731"/>
    <cellStyle name="Обычный 3 4 2 3 2 88" xfId="14832"/>
    <cellStyle name="Обычный 3 4 2 3 2 89" xfId="14933"/>
    <cellStyle name="Обычный 3 4 2 3 2 9" xfId="1090"/>
    <cellStyle name="Обычный 3 4 2 3 2 9 2" xfId="6951"/>
    <cellStyle name="Обычный 3 4 2 3 2 90" xfId="15034"/>
    <cellStyle name="Обычный 3 4 2 3 2 91" xfId="15135"/>
    <cellStyle name="Обычный 3 4 2 3 2 92" xfId="15236"/>
    <cellStyle name="Обычный 3 4 2 3 2 93" xfId="15337"/>
    <cellStyle name="Обычный 3 4 2 3 2 94" xfId="15438"/>
    <cellStyle name="Обычный 3 4 2 3 20" xfId="2050"/>
    <cellStyle name="Обычный 3 4 2 3 20 2" xfId="7911"/>
    <cellStyle name="Обычный 3 4 2 3 21" xfId="2151"/>
    <cellStyle name="Обычный 3 4 2 3 21 2" xfId="8012"/>
    <cellStyle name="Обычный 3 4 2 3 22" xfId="2252"/>
    <cellStyle name="Обычный 3 4 2 3 22 2" xfId="8113"/>
    <cellStyle name="Обычный 3 4 2 3 23" xfId="2353"/>
    <cellStyle name="Обычный 3 4 2 3 23 2" xfId="8214"/>
    <cellStyle name="Обычный 3 4 2 3 24" xfId="2454"/>
    <cellStyle name="Обычный 3 4 2 3 24 2" xfId="8315"/>
    <cellStyle name="Обычный 3 4 2 3 25" xfId="2555"/>
    <cellStyle name="Обычный 3 4 2 3 25 2" xfId="8416"/>
    <cellStyle name="Обычный 3 4 2 3 26" xfId="2656"/>
    <cellStyle name="Обычный 3 4 2 3 26 2" xfId="8517"/>
    <cellStyle name="Обычный 3 4 2 3 27" xfId="2757"/>
    <cellStyle name="Обычный 3 4 2 3 27 2" xfId="8618"/>
    <cellStyle name="Обычный 3 4 2 3 28" xfId="2858"/>
    <cellStyle name="Обычный 3 4 2 3 28 2" xfId="8719"/>
    <cellStyle name="Обычный 3 4 2 3 29" xfId="2959"/>
    <cellStyle name="Обычный 3 4 2 3 29 2" xfId="8820"/>
    <cellStyle name="Обычный 3 4 2 3 3" xfId="333"/>
    <cellStyle name="Обычный 3 4 2 3 3 2" xfId="6194"/>
    <cellStyle name="Обычный 3 4 2 3 30" xfId="3060"/>
    <cellStyle name="Обычный 3 4 2 3 30 2" xfId="8921"/>
    <cellStyle name="Обычный 3 4 2 3 31" xfId="3161"/>
    <cellStyle name="Обычный 3 4 2 3 31 2" xfId="9022"/>
    <cellStyle name="Обычный 3 4 2 3 32" xfId="3262"/>
    <cellStyle name="Обычный 3 4 2 3 32 2" xfId="9123"/>
    <cellStyle name="Обычный 3 4 2 3 33" xfId="3363"/>
    <cellStyle name="Обычный 3 4 2 3 33 2" xfId="9224"/>
    <cellStyle name="Обычный 3 4 2 3 34" xfId="3464"/>
    <cellStyle name="Обычный 3 4 2 3 34 2" xfId="9325"/>
    <cellStyle name="Обычный 3 4 2 3 35" xfId="3565"/>
    <cellStyle name="Обычный 3 4 2 3 35 2" xfId="9426"/>
    <cellStyle name="Обычный 3 4 2 3 36" xfId="3666"/>
    <cellStyle name="Обычный 3 4 2 3 36 2" xfId="9527"/>
    <cellStyle name="Обычный 3 4 2 3 37" xfId="3767"/>
    <cellStyle name="Обычный 3 4 2 3 37 2" xfId="9628"/>
    <cellStyle name="Обычный 3 4 2 3 38" xfId="3868"/>
    <cellStyle name="Обычный 3 4 2 3 38 2" xfId="9729"/>
    <cellStyle name="Обычный 3 4 2 3 39" xfId="3969"/>
    <cellStyle name="Обычный 3 4 2 3 39 2" xfId="9830"/>
    <cellStyle name="Обычный 3 4 2 3 4" xfId="434"/>
    <cellStyle name="Обычный 3 4 2 3 4 2" xfId="6295"/>
    <cellStyle name="Обычный 3 4 2 3 40" xfId="4070"/>
    <cellStyle name="Обычный 3 4 2 3 40 2" xfId="9931"/>
    <cellStyle name="Обычный 3 4 2 3 41" xfId="4171"/>
    <cellStyle name="Обычный 3 4 2 3 41 2" xfId="10032"/>
    <cellStyle name="Обычный 3 4 2 3 42" xfId="4272"/>
    <cellStyle name="Обычный 3 4 2 3 42 2" xfId="10133"/>
    <cellStyle name="Обычный 3 4 2 3 43" xfId="4373"/>
    <cellStyle name="Обычный 3 4 2 3 43 2" xfId="10234"/>
    <cellStyle name="Обычный 3 4 2 3 44" xfId="4474"/>
    <cellStyle name="Обычный 3 4 2 3 44 2" xfId="10335"/>
    <cellStyle name="Обычный 3 4 2 3 45" xfId="4575"/>
    <cellStyle name="Обычный 3 4 2 3 45 2" xfId="10436"/>
    <cellStyle name="Обычный 3 4 2 3 46" xfId="4676"/>
    <cellStyle name="Обычный 3 4 2 3 46 2" xfId="10537"/>
    <cellStyle name="Обычный 3 4 2 3 47" xfId="4777"/>
    <cellStyle name="Обычный 3 4 2 3 47 2" xfId="10638"/>
    <cellStyle name="Обычный 3 4 2 3 48" xfId="4878"/>
    <cellStyle name="Обычный 3 4 2 3 48 2" xfId="10739"/>
    <cellStyle name="Обычный 3 4 2 3 49" xfId="4979"/>
    <cellStyle name="Обычный 3 4 2 3 49 2" xfId="10840"/>
    <cellStyle name="Обычный 3 4 2 3 5" xfId="535"/>
    <cellStyle name="Обычный 3 4 2 3 5 2" xfId="6396"/>
    <cellStyle name="Обычный 3 4 2 3 50" xfId="5080"/>
    <cellStyle name="Обычный 3 4 2 3 50 2" xfId="10941"/>
    <cellStyle name="Обычный 3 4 2 3 51" xfId="5181"/>
    <cellStyle name="Обычный 3 4 2 3 51 2" xfId="11042"/>
    <cellStyle name="Обычный 3 4 2 3 52" xfId="5282"/>
    <cellStyle name="Обычный 3 4 2 3 52 2" xfId="11143"/>
    <cellStyle name="Обычный 3 4 2 3 53" xfId="5383"/>
    <cellStyle name="Обычный 3 4 2 3 53 2" xfId="11244"/>
    <cellStyle name="Обычный 3 4 2 3 54" xfId="5484"/>
    <cellStyle name="Обычный 3 4 2 3 54 2" xfId="11345"/>
    <cellStyle name="Обычный 3 4 2 3 55" xfId="5585"/>
    <cellStyle name="Обычный 3 4 2 3 55 2" xfId="11446"/>
    <cellStyle name="Обычный 3 4 2 3 56" xfId="5686"/>
    <cellStyle name="Обычный 3 4 2 3 56 2" xfId="11547"/>
    <cellStyle name="Обычный 3 4 2 3 57" xfId="5787"/>
    <cellStyle name="Обычный 3 4 2 3 57 2" xfId="11648"/>
    <cellStyle name="Обычный 3 4 2 3 58" xfId="5888"/>
    <cellStyle name="Обычный 3 4 2 3 58 2" xfId="11749"/>
    <cellStyle name="Обычный 3 4 2 3 59" xfId="5989"/>
    <cellStyle name="Обычный 3 4 2 3 59 2" xfId="11850"/>
    <cellStyle name="Обычный 3 4 2 3 6" xfId="636"/>
    <cellStyle name="Обычный 3 4 2 3 6 2" xfId="6497"/>
    <cellStyle name="Обычный 3 4 2 3 60" xfId="6090"/>
    <cellStyle name="Обычный 3 4 2 3 61" xfId="11951"/>
    <cellStyle name="Обычный 3 4 2 3 62" xfId="12052"/>
    <cellStyle name="Обычный 3 4 2 3 63" xfId="12153"/>
    <cellStyle name="Обычный 3 4 2 3 64" xfId="12254"/>
    <cellStyle name="Обычный 3 4 2 3 65" xfId="12355"/>
    <cellStyle name="Обычный 3 4 2 3 66" xfId="12456"/>
    <cellStyle name="Обычный 3 4 2 3 67" xfId="12557"/>
    <cellStyle name="Обычный 3 4 2 3 68" xfId="12658"/>
    <cellStyle name="Обычный 3 4 2 3 69" xfId="12759"/>
    <cellStyle name="Обычный 3 4 2 3 7" xfId="737"/>
    <cellStyle name="Обычный 3 4 2 3 7 2" xfId="6598"/>
    <cellStyle name="Обычный 3 4 2 3 70" xfId="12861"/>
    <cellStyle name="Обычный 3 4 2 3 71" xfId="12962"/>
    <cellStyle name="Обычный 3 4 2 3 72" xfId="13063"/>
    <cellStyle name="Обычный 3 4 2 3 73" xfId="13164"/>
    <cellStyle name="Обычный 3 4 2 3 74" xfId="13265"/>
    <cellStyle name="Обычный 3 4 2 3 75" xfId="13366"/>
    <cellStyle name="Обычный 3 4 2 3 76" xfId="13467"/>
    <cellStyle name="Обычный 3 4 2 3 77" xfId="13568"/>
    <cellStyle name="Обычный 3 4 2 3 78" xfId="13669"/>
    <cellStyle name="Обычный 3 4 2 3 79" xfId="13770"/>
    <cellStyle name="Обычный 3 4 2 3 8" xfId="838"/>
    <cellStyle name="Обычный 3 4 2 3 8 2" xfId="6699"/>
    <cellStyle name="Обычный 3 4 2 3 80" xfId="13871"/>
    <cellStyle name="Обычный 3 4 2 3 81" xfId="13972"/>
    <cellStyle name="Обычный 3 4 2 3 82" xfId="14073"/>
    <cellStyle name="Обычный 3 4 2 3 83" xfId="14174"/>
    <cellStyle name="Обычный 3 4 2 3 84" xfId="14275"/>
    <cellStyle name="Обычный 3 4 2 3 85" xfId="14376"/>
    <cellStyle name="Обычный 3 4 2 3 86" xfId="14478"/>
    <cellStyle name="Обычный 3 4 2 3 87" xfId="14580"/>
    <cellStyle name="Обычный 3 4 2 3 88" xfId="14681"/>
    <cellStyle name="Обычный 3 4 2 3 89" xfId="14782"/>
    <cellStyle name="Обычный 3 4 2 3 9" xfId="939"/>
    <cellStyle name="Обычный 3 4 2 3 9 2" xfId="6800"/>
    <cellStyle name="Обычный 3 4 2 3 90" xfId="14883"/>
    <cellStyle name="Обычный 3 4 2 3 91" xfId="14984"/>
    <cellStyle name="Обычный 3 4 2 3 92" xfId="15085"/>
    <cellStyle name="Обычный 3 4 2 3 93" xfId="15186"/>
    <cellStyle name="Обычный 3 4 2 3 94" xfId="15287"/>
    <cellStyle name="Обычный 3 4 2 3 95" xfId="15388"/>
    <cellStyle name="Обычный 3 4 2 30" xfId="2855"/>
    <cellStyle name="Обычный 3 4 2 30 2" xfId="8716"/>
    <cellStyle name="Обычный 3 4 2 31" xfId="2956"/>
    <cellStyle name="Обычный 3 4 2 31 2" xfId="8817"/>
    <cellStyle name="Обычный 3 4 2 32" xfId="3057"/>
    <cellStyle name="Обычный 3 4 2 32 2" xfId="8918"/>
    <cellStyle name="Обычный 3 4 2 33" xfId="3158"/>
    <cellStyle name="Обычный 3 4 2 33 2" xfId="9019"/>
    <cellStyle name="Обычный 3 4 2 34" xfId="3259"/>
    <cellStyle name="Обычный 3 4 2 34 2" xfId="9120"/>
    <cellStyle name="Обычный 3 4 2 35" xfId="3360"/>
    <cellStyle name="Обычный 3 4 2 35 2" xfId="9221"/>
    <cellStyle name="Обычный 3 4 2 36" xfId="3461"/>
    <cellStyle name="Обычный 3 4 2 36 2" xfId="9322"/>
    <cellStyle name="Обычный 3 4 2 37" xfId="3562"/>
    <cellStyle name="Обычный 3 4 2 37 2" xfId="9423"/>
    <cellStyle name="Обычный 3 4 2 38" xfId="3663"/>
    <cellStyle name="Обычный 3 4 2 38 2" xfId="9524"/>
    <cellStyle name="Обычный 3 4 2 39" xfId="3764"/>
    <cellStyle name="Обычный 3 4 2 39 2" xfId="9625"/>
    <cellStyle name="Обычный 3 4 2 4" xfId="263"/>
    <cellStyle name="Обычный 3 4 2 4 10" xfId="1188"/>
    <cellStyle name="Обычный 3 4 2 4 10 2" xfId="7049"/>
    <cellStyle name="Обычный 3 4 2 4 11" xfId="1289"/>
    <cellStyle name="Обычный 3 4 2 4 11 2" xfId="7150"/>
    <cellStyle name="Обычный 3 4 2 4 12" xfId="1390"/>
    <cellStyle name="Обычный 3 4 2 4 12 2" xfId="7251"/>
    <cellStyle name="Обычный 3 4 2 4 13" xfId="1491"/>
    <cellStyle name="Обычный 3 4 2 4 13 2" xfId="7352"/>
    <cellStyle name="Обычный 3 4 2 4 14" xfId="1592"/>
    <cellStyle name="Обычный 3 4 2 4 14 2" xfId="7453"/>
    <cellStyle name="Обычный 3 4 2 4 15" xfId="1693"/>
    <cellStyle name="Обычный 3 4 2 4 15 2" xfId="7554"/>
    <cellStyle name="Обычный 3 4 2 4 16" xfId="1794"/>
    <cellStyle name="Обычный 3 4 2 4 16 2" xfId="7655"/>
    <cellStyle name="Обычный 3 4 2 4 17" xfId="1895"/>
    <cellStyle name="Обычный 3 4 2 4 17 2" xfId="7756"/>
    <cellStyle name="Обычный 3 4 2 4 18" xfId="1996"/>
    <cellStyle name="Обычный 3 4 2 4 18 2" xfId="7857"/>
    <cellStyle name="Обычный 3 4 2 4 19" xfId="2097"/>
    <cellStyle name="Обычный 3 4 2 4 19 2" xfId="7958"/>
    <cellStyle name="Обычный 3 4 2 4 2" xfId="380"/>
    <cellStyle name="Обычный 3 4 2 4 2 2" xfId="6241"/>
    <cellStyle name="Обычный 3 4 2 4 20" xfId="2198"/>
    <cellStyle name="Обычный 3 4 2 4 20 2" xfId="8059"/>
    <cellStyle name="Обычный 3 4 2 4 21" xfId="2299"/>
    <cellStyle name="Обычный 3 4 2 4 21 2" xfId="8160"/>
    <cellStyle name="Обычный 3 4 2 4 22" xfId="2400"/>
    <cellStyle name="Обычный 3 4 2 4 22 2" xfId="8261"/>
    <cellStyle name="Обычный 3 4 2 4 23" xfId="2501"/>
    <cellStyle name="Обычный 3 4 2 4 23 2" xfId="8362"/>
    <cellStyle name="Обычный 3 4 2 4 24" xfId="2602"/>
    <cellStyle name="Обычный 3 4 2 4 24 2" xfId="8463"/>
    <cellStyle name="Обычный 3 4 2 4 25" xfId="2703"/>
    <cellStyle name="Обычный 3 4 2 4 25 2" xfId="8564"/>
    <cellStyle name="Обычный 3 4 2 4 26" xfId="2804"/>
    <cellStyle name="Обычный 3 4 2 4 26 2" xfId="8665"/>
    <cellStyle name="Обычный 3 4 2 4 27" xfId="2905"/>
    <cellStyle name="Обычный 3 4 2 4 27 2" xfId="8766"/>
    <cellStyle name="Обычный 3 4 2 4 28" xfId="3006"/>
    <cellStyle name="Обычный 3 4 2 4 28 2" xfId="8867"/>
    <cellStyle name="Обычный 3 4 2 4 29" xfId="3107"/>
    <cellStyle name="Обычный 3 4 2 4 29 2" xfId="8968"/>
    <cellStyle name="Обычный 3 4 2 4 3" xfId="481"/>
    <cellStyle name="Обычный 3 4 2 4 3 2" xfId="6342"/>
    <cellStyle name="Обычный 3 4 2 4 30" xfId="3208"/>
    <cellStyle name="Обычный 3 4 2 4 30 2" xfId="9069"/>
    <cellStyle name="Обычный 3 4 2 4 31" xfId="3309"/>
    <cellStyle name="Обычный 3 4 2 4 31 2" xfId="9170"/>
    <cellStyle name="Обычный 3 4 2 4 32" xfId="3410"/>
    <cellStyle name="Обычный 3 4 2 4 32 2" xfId="9271"/>
    <cellStyle name="Обычный 3 4 2 4 33" xfId="3511"/>
    <cellStyle name="Обычный 3 4 2 4 33 2" xfId="9372"/>
    <cellStyle name="Обычный 3 4 2 4 34" xfId="3612"/>
    <cellStyle name="Обычный 3 4 2 4 34 2" xfId="9473"/>
    <cellStyle name="Обычный 3 4 2 4 35" xfId="3713"/>
    <cellStyle name="Обычный 3 4 2 4 35 2" xfId="9574"/>
    <cellStyle name="Обычный 3 4 2 4 36" xfId="3814"/>
    <cellStyle name="Обычный 3 4 2 4 36 2" xfId="9675"/>
    <cellStyle name="Обычный 3 4 2 4 37" xfId="3915"/>
    <cellStyle name="Обычный 3 4 2 4 37 2" xfId="9776"/>
    <cellStyle name="Обычный 3 4 2 4 38" xfId="4016"/>
    <cellStyle name="Обычный 3 4 2 4 38 2" xfId="9877"/>
    <cellStyle name="Обычный 3 4 2 4 39" xfId="4117"/>
    <cellStyle name="Обычный 3 4 2 4 39 2" xfId="9978"/>
    <cellStyle name="Обычный 3 4 2 4 4" xfId="582"/>
    <cellStyle name="Обычный 3 4 2 4 4 2" xfId="6443"/>
    <cellStyle name="Обычный 3 4 2 4 40" xfId="4218"/>
    <cellStyle name="Обычный 3 4 2 4 40 2" xfId="10079"/>
    <cellStyle name="Обычный 3 4 2 4 41" xfId="4319"/>
    <cellStyle name="Обычный 3 4 2 4 41 2" xfId="10180"/>
    <cellStyle name="Обычный 3 4 2 4 42" xfId="4420"/>
    <cellStyle name="Обычный 3 4 2 4 42 2" xfId="10281"/>
    <cellStyle name="Обычный 3 4 2 4 43" xfId="4521"/>
    <cellStyle name="Обычный 3 4 2 4 43 2" xfId="10382"/>
    <cellStyle name="Обычный 3 4 2 4 44" xfId="4622"/>
    <cellStyle name="Обычный 3 4 2 4 44 2" xfId="10483"/>
    <cellStyle name="Обычный 3 4 2 4 45" xfId="4723"/>
    <cellStyle name="Обычный 3 4 2 4 45 2" xfId="10584"/>
    <cellStyle name="Обычный 3 4 2 4 46" xfId="4824"/>
    <cellStyle name="Обычный 3 4 2 4 46 2" xfId="10685"/>
    <cellStyle name="Обычный 3 4 2 4 47" xfId="4925"/>
    <cellStyle name="Обычный 3 4 2 4 47 2" xfId="10786"/>
    <cellStyle name="Обычный 3 4 2 4 48" xfId="5026"/>
    <cellStyle name="Обычный 3 4 2 4 48 2" xfId="10887"/>
    <cellStyle name="Обычный 3 4 2 4 49" xfId="5127"/>
    <cellStyle name="Обычный 3 4 2 4 49 2" xfId="10988"/>
    <cellStyle name="Обычный 3 4 2 4 5" xfId="683"/>
    <cellStyle name="Обычный 3 4 2 4 5 2" xfId="6544"/>
    <cellStyle name="Обычный 3 4 2 4 50" xfId="5228"/>
    <cellStyle name="Обычный 3 4 2 4 50 2" xfId="11089"/>
    <cellStyle name="Обычный 3 4 2 4 51" xfId="5329"/>
    <cellStyle name="Обычный 3 4 2 4 51 2" xfId="11190"/>
    <cellStyle name="Обычный 3 4 2 4 52" xfId="5430"/>
    <cellStyle name="Обычный 3 4 2 4 52 2" xfId="11291"/>
    <cellStyle name="Обычный 3 4 2 4 53" xfId="5531"/>
    <cellStyle name="Обычный 3 4 2 4 53 2" xfId="11392"/>
    <cellStyle name="Обычный 3 4 2 4 54" xfId="5632"/>
    <cellStyle name="Обычный 3 4 2 4 54 2" xfId="11493"/>
    <cellStyle name="Обычный 3 4 2 4 55" xfId="5733"/>
    <cellStyle name="Обычный 3 4 2 4 55 2" xfId="11594"/>
    <cellStyle name="Обычный 3 4 2 4 56" xfId="5834"/>
    <cellStyle name="Обычный 3 4 2 4 56 2" xfId="11695"/>
    <cellStyle name="Обычный 3 4 2 4 57" xfId="5935"/>
    <cellStyle name="Обычный 3 4 2 4 57 2" xfId="11796"/>
    <cellStyle name="Обычный 3 4 2 4 58" xfId="6036"/>
    <cellStyle name="Обычный 3 4 2 4 58 2" xfId="11897"/>
    <cellStyle name="Обычный 3 4 2 4 59" xfId="6137"/>
    <cellStyle name="Обычный 3 4 2 4 6" xfId="784"/>
    <cellStyle name="Обычный 3 4 2 4 6 2" xfId="6645"/>
    <cellStyle name="Обычный 3 4 2 4 60" xfId="11998"/>
    <cellStyle name="Обычный 3 4 2 4 61" xfId="12099"/>
    <cellStyle name="Обычный 3 4 2 4 62" xfId="12200"/>
    <cellStyle name="Обычный 3 4 2 4 63" xfId="12301"/>
    <cellStyle name="Обычный 3 4 2 4 64" xfId="12402"/>
    <cellStyle name="Обычный 3 4 2 4 65" xfId="12503"/>
    <cellStyle name="Обычный 3 4 2 4 66" xfId="12604"/>
    <cellStyle name="Обычный 3 4 2 4 67" xfId="12705"/>
    <cellStyle name="Обычный 3 4 2 4 68" xfId="12806"/>
    <cellStyle name="Обычный 3 4 2 4 69" xfId="12908"/>
    <cellStyle name="Обычный 3 4 2 4 7" xfId="885"/>
    <cellStyle name="Обычный 3 4 2 4 7 2" xfId="6746"/>
    <cellStyle name="Обычный 3 4 2 4 70" xfId="13009"/>
    <cellStyle name="Обычный 3 4 2 4 71" xfId="13110"/>
    <cellStyle name="Обычный 3 4 2 4 72" xfId="13211"/>
    <cellStyle name="Обычный 3 4 2 4 73" xfId="13312"/>
    <cellStyle name="Обычный 3 4 2 4 74" xfId="13413"/>
    <cellStyle name="Обычный 3 4 2 4 75" xfId="13514"/>
    <cellStyle name="Обычный 3 4 2 4 76" xfId="13615"/>
    <cellStyle name="Обычный 3 4 2 4 77" xfId="13716"/>
    <cellStyle name="Обычный 3 4 2 4 78" xfId="13817"/>
    <cellStyle name="Обычный 3 4 2 4 79" xfId="13918"/>
    <cellStyle name="Обычный 3 4 2 4 8" xfId="986"/>
    <cellStyle name="Обычный 3 4 2 4 8 2" xfId="6847"/>
    <cellStyle name="Обычный 3 4 2 4 80" xfId="14019"/>
    <cellStyle name="Обычный 3 4 2 4 81" xfId="14120"/>
    <cellStyle name="Обычный 3 4 2 4 82" xfId="14221"/>
    <cellStyle name="Обычный 3 4 2 4 83" xfId="14322"/>
    <cellStyle name="Обычный 3 4 2 4 84" xfId="14423"/>
    <cellStyle name="Обычный 3 4 2 4 85" xfId="14525"/>
    <cellStyle name="Обычный 3 4 2 4 86" xfId="14627"/>
    <cellStyle name="Обычный 3 4 2 4 87" xfId="14728"/>
    <cellStyle name="Обычный 3 4 2 4 88" xfId="14829"/>
    <cellStyle name="Обычный 3 4 2 4 89" xfId="14930"/>
    <cellStyle name="Обычный 3 4 2 4 9" xfId="1087"/>
    <cellStyle name="Обычный 3 4 2 4 9 2" xfId="6948"/>
    <cellStyle name="Обычный 3 4 2 4 90" xfId="15031"/>
    <cellStyle name="Обычный 3 4 2 4 91" xfId="15132"/>
    <cellStyle name="Обычный 3 4 2 4 92" xfId="15233"/>
    <cellStyle name="Обычный 3 4 2 4 93" xfId="15334"/>
    <cellStyle name="Обычный 3 4 2 4 94" xfId="15435"/>
    <cellStyle name="Обычный 3 4 2 40" xfId="3865"/>
    <cellStyle name="Обычный 3 4 2 40 2" xfId="9726"/>
    <cellStyle name="Обычный 3 4 2 41" xfId="3966"/>
    <cellStyle name="Обычный 3 4 2 41 2" xfId="9827"/>
    <cellStyle name="Обычный 3 4 2 42" xfId="4067"/>
    <cellStyle name="Обычный 3 4 2 42 2" xfId="9928"/>
    <cellStyle name="Обычный 3 4 2 43" xfId="4168"/>
    <cellStyle name="Обычный 3 4 2 43 2" xfId="10029"/>
    <cellStyle name="Обычный 3 4 2 44" xfId="4269"/>
    <cellStyle name="Обычный 3 4 2 44 2" xfId="10130"/>
    <cellStyle name="Обычный 3 4 2 45" xfId="4370"/>
    <cellStyle name="Обычный 3 4 2 45 2" xfId="10231"/>
    <cellStyle name="Обычный 3 4 2 46" xfId="4471"/>
    <cellStyle name="Обычный 3 4 2 46 2" xfId="10332"/>
    <cellStyle name="Обычный 3 4 2 47" xfId="4572"/>
    <cellStyle name="Обычный 3 4 2 47 2" xfId="10433"/>
    <cellStyle name="Обычный 3 4 2 48" xfId="4673"/>
    <cellStyle name="Обычный 3 4 2 48 2" xfId="10534"/>
    <cellStyle name="Обычный 3 4 2 49" xfId="4774"/>
    <cellStyle name="Обычный 3 4 2 49 2" xfId="10635"/>
    <cellStyle name="Обычный 3 4 2 5" xfId="330"/>
    <cellStyle name="Обычный 3 4 2 5 2" xfId="6191"/>
    <cellStyle name="Обычный 3 4 2 50" xfId="4875"/>
    <cellStyle name="Обычный 3 4 2 50 2" xfId="10736"/>
    <cellStyle name="Обычный 3 4 2 51" xfId="4976"/>
    <cellStyle name="Обычный 3 4 2 51 2" xfId="10837"/>
    <cellStyle name="Обычный 3 4 2 52" xfId="5077"/>
    <cellStyle name="Обычный 3 4 2 52 2" xfId="10938"/>
    <cellStyle name="Обычный 3 4 2 53" xfId="5178"/>
    <cellStyle name="Обычный 3 4 2 53 2" xfId="11039"/>
    <cellStyle name="Обычный 3 4 2 54" xfId="5279"/>
    <cellStyle name="Обычный 3 4 2 54 2" xfId="11140"/>
    <cellStyle name="Обычный 3 4 2 55" xfId="5380"/>
    <cellStyle name="Обычный 3 4 2 55 2" xfId="11241"/>
    <cellStyle name="Обычный 3 4 2 56" xfId="5481"/>
    <cellStyle name="Обычный 3 4 2 56 2" xfId="11342"/>
    <cellStyle name="Обычный 3 4 2 57" xfId="5582"/>
    <cellStyle name="Обычный 3 4 2 57 2" xfId="11443"/>
    <cellStyle name="Обычный 3 4 2 58" xfId="5683"/>
    <cellStyle name="Обычный 3 4 2 58 2" xfId="11544"/>
    <cellStyle name="Обычный 3 4 2 59" xfId="5784"/>
    <cellStyle name="Обычный 3 4 2 59 2" xfId="11645"/>
    <cellStyle name="Обычный 3 4 2 6" xfId="431"/>
    <cellStyle name="Обычный 3 4 2 6 2" xfId="6292"/>
    <cellStyle name="Обычный 3 4 2 60" xfId="5885"/>
    <cellStyle name="Обычный 3 4 2 60 2" xfId="11746"/>
    <cellStyle name="Обычный 3 4 2 61" xfId="5986"/>
    <cellStyle name="Обычный 3 4 2 61 2" xfId="11847"/>
    <cellStyle name="Обычный 3 4 2 62" xfId="6087"/>
    <cellStyle name="Обычный 3 4 2 63" xfId="11948"/>
    <cellStyle name="Обычный 3 4 2 64" xfId="12049"/>
    <cellStyle name="Обычный 3 4 2 65" xfId="12150"/>
    <cellStyle name="Обычный 3 4 2 66" xfId="12251"/>
    <cellStyle name="Обычный 3 4 2 67" xfId="12352"/>
    <cellStyle name="Обычный 3 4 2 68" xfId="12453"/>
    <cellStyle name="Обычный 3 4 2 69" xfId="12554"/>
    <cellStyle name="Обычный 3 4 2 7" xfId="532"/>
    <cellStyle name="Обычный 3 4 2 7 2" xfId="6393"/>
    <cellStyle name="Обычный 3 4 2 70" xfId="12655"/>
    <cellStyle name="Обычный 3 4 2 71" xfId="12756"/>
    <cellStyle name="Обычный 3 4 2 72" xfId="12858"/>
    <cellStyle name="Обычный 3 4 2 73" xfId="12959"/>
    <cellStyle name="Обычный 3 4 2 74" xfId="13060"/>
    <cellStyle name="Обычный 3 4 2 75" xfId="13161"/>
    <cellStyle name="Обычный 3 4 2 76" xfId="13262"/>
    <cellStyle name="Обычный 3 4 2 77" xfId="13363"/>
    <cellStyle name="Обычный 3 4 2 78" xfId="13464"/>
    <cellStyle name="Обычный 3 4 2 79" xfId="13565"/>
    <cellStyle name="Обычный 3 4 2 8" xfId="633"/>
    <cellStyle name="Обычный 3 4 2 8 2" xfId="6494"/>
    <cellStyle name="Обычный 3 4 2 80" xfId="13666"/>
    <cellStyle name="Обычный 3 4 2 81" xfId="13767"/>
    <cellStyle name="Обычный 3 4 2 82" xfId="13868"/>
    <cellStyle name="Обычный 3 4 2 83" xfId="13969"/>
    <cellStyle name="Обычный 3 4 2 84" xfId="14070"/>
    <cellStyle name="Обычный 3 4 2 85" xfId="14171"/>
    <cellStyle name="Обычный 3 4 2 86" xfId="14272"/>
    <cellStyle name="Обычный 3 4 2 87" xfId="14373"/>
    <cellStyle name="Обычный 3 4 2 88" xfId="14475"/>
    <cellStyle name="Обычный 3 4 2 89" xfId="14577"/>
    <cellStyle name="Обычный 3 4 2 9" xfId="734"/>
    <cellStyle name="Обычный 3 4 2 9 2" xfId="6595"/>
    <cellStyle name="Обычный 3 4 2 90" xfId="14678"/>
    <cellStyle name="Обычный 3 4 2 91" xfId="14779"/>
    <cellStyle name="Обычный 3 4 2 92" xfId="14880"/>
    <cellStyle name="Обычный 3 4 2 93" xfId="14981"/>
    <cellStyle name="Обычный 3 4 2 94" xfId="15082"/>
    <cellStyle name="Обычный 3 4 2 95" xfId="15183"/>
    <cellStyle name="Обычный 3 4 2 96" xfId="15284"/>
    <cellStyle name="Обычный 3 4 2 97" xfId="15385"/>
    <cellStyle name="Обычный 3 4 20" xfId="1642"/>
    <cellStyle name="Обычный 3 4 20 2" xfId="7503"/>
    <cellStyle name="Обычный 3 4 21" xfId="1743"/>
    <cellStyle name="Обычный 3 4 21 2" xfId="7604"/>
    <cellStyle name="Обычный 3 4 22" xfId="1844"/>
    <cellStyle name="Обычный 3 4 22 2" xfId="7705"/>
    <cellStyle name="Обычный 3 4 23" xfId="1945"/>
    <cellStyle name="Обычный 3 4 23 2" xfId="7806"/>
    <cellStyle name="Обычный 3 4 24" xfId="2046"/>
    <cellStyle name="Обычный 3 4 24 2" xfId="7907"/>
    <cellStyle name="Обычный 3 4 25" xfId="2147"/>
    <cellStyle name="Обычный 3 4 25 2" xfId="8008"/>
    <cellStyle name="Обычный 3 4 26" xfId="2248"/>
    <cellStyle name="Обычный 3 4 26 2" xfId="8109"/>
    <cellStyle name="Обычный 3 4 27" xfId="2349"/>
    <cellStyle name="Обычный 3 4 27 2" xfId="8210"/>
    <cellStyle name="Обычный 3 4 28" xfId="2450"/>
    <cellStyle name="Обычный 3 4 28 2" xfId="8311"/>
    <cellStyle name="Обычный 3 4 29" xfId="2551"/>
    <cellStyle name="Обычный 3 4 29 2" xfId="8412"/>
    <cellStyle name="Обычный 3 4 3" xfId="120"/>
    <cellStyle name="Обычный 3 4 3 10" xfId="940"/>
    <cellStyle name="Обычный 3 4 3 10 2" xfId="6801"/>
    <cellStyle name="Обычный 3 4 3 11" xfId="1041"/>
    <cellStyle name="Обычный 3 4 3 11 2" xfId="6902"/>
    <cellStyle name="Обычный 3 4 3 12" xfId="1142"/>
    <cellStyle name="Обычный 3 4 3 12 2" xfId="7003"/>
    <cellStyle name="Обычный 3 4 3 13" xfId="1243"/>
    <cellStyle name="Обычный 3 4 3 13 2" xfId="7104"/>
    <cellStyle name="Обычный 3 4 3 14" xfId="1344"/>
    <cellStyle name="Обычный 3 4 3 14 2" xfId="7205"/>
    <cellStyle name="Обычный 3 4 3 15" xfId="1445"/>
    <cellStyle name="Обычный 3 4 3 15 2" xfId="7306"/>
    <cellStyle name="Обычный 3 4 3 16" xfId="1546"/>
    <cellStyle name="Обычный 3 4 3 16 2" xfId="7407"/>
    <cellStyle name="Обычный 3 4 3 17" xfId="1647"/>
    <cellStyle name="Обычный 3 4 3 17 2" xfId="7508"/>
    <cellStyle name="Обычный 3 4 3 18" xfId="1748"/>
    <cellStyle name="Обычный 3 4 3 18 2" xfId="7609"/>
    <cellStyle name="Обычный 3 4 3 19" xfId="1849"/>
    <cellStyle name="Обычный 3 4 3 19 2" xfId="7710"/>
    <cellStyle name="Обычный 3 4 3 2" xfId="121"/>
    <cellStyle name="Обычный 3 4 3 2 10" xfId="1042"/>
    <cellStyle name="Обычный 3 4 3 2 10 2" xfId="6903"/>
    <cellStyle name="Обычный 3 4 3 2 11" xfId="1143"/>
    <cellStyle name="Обычный 3 4 3 2 11 2" xfId="7004"/>
    <cellStyle name="Обычный 3 4 3 2 12" xfId="1244"/>
    <cellStyle name="Обычный 3 4 3 2 12 2" xfId="7105"/>
    <cellStyle name="Обычный 3 4 3 2 13" xfId="1345"/>
    <cellStyle name="Обычный 3 4 3 2 13 2" xfId="7206"/>
    <cellStyle name="Обычный 3 4 3 2 14" xfId="1446"/>
    <cellStyle name="Обычный 3 4 3 2 14 2" xfId="7307"/>
    <cellStyle name="Обычный 3 4 3 2 15" xfId="1547"/>
    <cellStyle name="Обычный 3 4 3 2 15 2" xfId="7408"/>
    <cellStyle name="Обычный 3 4 3 2 16" xfId="1648"/>
    <cellStyle name="Обычный 3 4 3 2 16 2" xfId="7509"/>
    <cellStyle name="Обычный 3 4 3 2 17" xfId="1749"/>
    <cellStyle name="Обычный 3 4 3 2 17 2" xfId="7610"/>
    <cellStyle name="Обычный 3 4 3 2 18" xfId="1850"/>
    <cellStyle name="Обычный 3 4 3 2 18 2" xfId="7711"/>
    <cellStyle name="Обычный 3 4 3 2 19" xfId="1951"/>
    <cellStyle name="Обычный 3 4 3 2 19 2" xfId="7812"/>
    <cellStyle name="Обычный 3 4 3 2 2" xfId="268"/>
    <cellStyle name="Обычный 3 4 3 2 2 10" xfId="1193"/>
    <cellStyle name="Обычный 3 4 3 2 2 10 2" xfId="7054"/>
    <cellStyle name="Обычный 3 4 3 2 2 11" xfId="1294"/>
    <cellStyle name="Обычный 3 4 3 2 2 11 2" xfId="7155"/>
    <cellStyle name="Обычный 3 4 3 2 2 12" xfId="1395"/>
    <cellStyle name="Обычный 3 4 3 2 2 12 2" xfId="7256"/>
    <cellStyle name="Обычный 3 4 3 2 2 13" xfId="1496"/>
    <cellStyle name="Обычный 3 4 3 2 2 13 2" xfId="7357"/>
    <cellStyle name="Обычный 3 4 3 2 2 14" xfId="1597"/>
    <cellStyle name="Обычный 3 4 3 2 2 14 2" xfId="7458"/>
    <cellStyle name="Обычный 3 4 3 2 2 15" xfId="1698"/>
    <cellStyle name="Обычный 3 4 3 2 2 15 2" xfId="7559"/>
    <cellStyle name="Обычный 3 4 3 2 2 16" xfId="1799"/>
    <cellStyle name="Обычный 3 4 3 2 2 16 2" xfId="7660"/>
    <cellStyle name="Обычный 3 4 3 2 2 17" xfId="1900"/>
    <cellStyle name="Обычный 3 4 3 2 2 17 2" xfId="7761"/>
    <cellStyle name="Обычный 3 4 3 2 2 18" xfId="2001"/>
    <cellStyle name="Обычный 3 4 3 2 2 18 2" xfId="7862"/>
    <cellStyle name="Обычный 3 4 3 2 2 19" xfId="2102"/>
    <cellStyle name="Обычный 3 4 3 2 2 19 2" xfId="7963"/>
    <cellStyle name="Обычный 3 4 3 2 2 2" xfId="385"/>
    <cellStyle name="Обычный 3 4 3 2 2 2 2" xfId="6246"/>
    <cellStyle name="Обычный 3 4 3 2 2 20" xfId="2203"/>
    <cellStyle name="Обычный 3 4 3 2 2 20 2" xfId="8064"/>
    <cellStyle name="Обычный 3 4 3 2 2 21" xfId="2304"/>
    <cellStyle name="Обычный 3 4 3 2 2 21 2" xfId="8165"/>
    <cellStyle name="Обычный 3 4 3 2 2 22" xfId="2405"/>
    <cellStyle name="Обычный 3 4 3 2 2 22 2" xfId="8266"/>
    <cellStyle name="Обычный 3 4 3 2 2 23" xfId="2506"/>
    <cellStyle name="Обычный 3 4 3 2 2 23 2" xfId="8367"/>
    <cellStyle name="Обычный 3 4 3 2 2 24" xfId="2607"/>
    <cellStyle name="Обычный 3 4 3 2 2 24 2" xfId="8468"/>
    <cellStyle name="Обычный 3 4 3 2 2 25" xfId="2708"/>
    <cellStyle name="Обычный 3 4 3 2 2 25 2" xfId="8569"/>
    <cellStyle name="Обычный 3 4 3 2 2 26" xfId="2809"/>
    <cellStyle name="Обычный 3 4 3 2 2 26 2" xfId="8670"/>
    <cellStyle name="Обычный 3 4 3 2 2 27" xfId="2910"/>
    <cellStyle name="Обычный 3 4 3 2 2 27 2" xfId="8771"/>
    <cellStyle name="Обычный 3 4 3 2 2 28" xfId="3011"/>
    <cellStyle name="Обычный 3 4 3 2 2 28 2" xfId="8872"/>
    <cellStyle name="Обычный 3 4 3 2 2 29" xfId="3112"/>
    <cellStyle name="Обычный 3 4 3 2 2 29 2" xfId="8973"/>
    <cellStyle name="Обычный 3 4 3 2 2 3" xfId="486"/>
    <cellStyle name="Обычный 3 4 3 2 2 3 2" xfId="6347"/>
    <cellStyle name="Обычный 3 4 3 2 2 30" xfId="3213"/>
    <cellStyle name="Обычный 3 4 3 2 2 30 2" xfId="9074"/>
    <cellStyle name="Обычный 3 4 3 2 2 31" xfId="3314"/>
    <cellStyle name="Обычный 3 4 3 2 2 31 2" xfId="9175"/>
    <cellStyle name="Обычный 3 4 3 2 2 32" xfId="3415"/>
    <cellStyle name="Обычный 3 4 3 2 2 32 2" xfId="9276"/>
    <cellStyle name="Обычный 3 4 3 2 2 33" xfId="3516"/>
    <cellStyle name="Обычный 3 4 3 2 2 33 2" xfId="9377"/>
    <cellStyle name="Обычный 3 4 3 2 2 34" xfId="3617"/>
    <cellStyle name="Обычный 3 4 3 2 2 34 2" xfId="9478"/>
    <cellStyle name="Обычный 3 4 3 2 2 35" xfId="3718"/>
    <cellStyle name="Обычный 3 4 3 2 2 35 2" xfId="9579"/>
    <cellStyle name="Обычный 3 4 3 2 2 36" xfId="3819"/>
    <cellStyle name="Обычный 3 4 3 2 2 36 2" xfId="9680"/>
    <cellStyle name="Обычный 3 4 3 2 2 37" xfId="3920"/>
    <cellStyle name="Обычный 3 4 3 2 2 37 2" xfId="9781"/>
    <cellStyle name="Обычный 3 4 3 2 2 38" xfId="4021"/>
    <cellStyle name="Обычный 3 4 3 2 2 38 2" xfId="9882"/>
    <cellStyle name="Обычный 3 4 3 2 2 39" xfId="4122"/>
    <cellStyle name="Обычный 3 4 3 2 2 39 2" xfId="9983"/>
    <cellStyle name="Обычный 3 4 3 2 2 4" xfId="587"/>
    <cellStyle name="Обычный 3 4 3 2 2 4 2" xfId="6448"/>
    <cellStyle name="Обычный 3 4 3 2 2 40" xfId="4223"/>
    <cellStyle name="Обычный 3 4 3 2 2 40 2" xfId="10084"/>
    <cellStyle name="Обычный 3 4 3 2 2 41" xfId="4324"/>
    <cellStyle name="Обычный 3 4 3 2 2 41 2" xfId="10185"/>
    <cellStyle name="Обычный 3 4 3 2 2 42" xfId="4425"/>
    <cellStyle name="Обычный 3 4 3 2 2 42 2" xfId="10286"/>
    <cellStyle name="Обычный 3 4 3 2 2 43" xfId="4526"/>
    <cellStyle name="Обычный 3 4 3 2 2 43 2" xfId="10387"/>
    <cellStyle name="Обычный 3 4 3 2 2 44" xfId="4627"/>
    <cellStyle name="Обычный 3 4 3 2 2 44 2" xfId="10488"/>
    <cellStyle name="Обычный 3 4 3 2 2 45" xfId="4728"/>
    <cellStyle name="Обычный 3 4 3 2 2 45 2" xfId="10589"/>
    <cellStyle name="Обычный 3 4 3 2 2 46" xfId="4829"/>
    <cellStyle name="Обычный 3 4 3 2 2 46 2" xfId="10690"/>
    <cellStyle name="Обычный 3 4 3 2 2 47" xfId="4930"/>
    <cellStyle name="Обычный 3 4 3 2 2 47 2" xfId="10791"/>
    <cellStyle name="Обычный 3 4 3 2 2 48" xfId="5031"/>
    <cellStyle name="Обычный 3 4 3 2 2 48 2" xfId="10892"/>
    <cellStyle name="Обычный 3 4 3 2 2 49" xfId="5132"/>
    <cellStyle name="Обычный 3 4 3 2 2 49 2" xfId="10993"/>
    <cellStyle name="Обычный 3 4 3 2 2 5" xfId="688"/>
    <cellStyle name="Обычный 3 4 3 2 2 5 2" xfId="6549"/>
    <cellStyle name="Обычный 3 4 3 2 2 50" xfId="5233"/>
    <cellStyle name="Обычный 3 4 3 2 2 50 2" xfId="11094"/>
    <cellStyle name="Обычный 3 4 3 2 2 51" xfId="5334"/>
    <cellStyle name="Обычный 3 4 3 2 2 51 2" xfId="11195"/>
    <cellStyle name="Обычный 3 4 3 2 2 52" xfId="5435"/>
    <cellStyle name="Обычный 3 4 3 2 2 52 2" xfId="11296"/>
    <cellStyle name="Обычный 3 4 3 2 2 53" xfId="5536"/>
    <cellStyle name="Обычный 3 4 3 2 2 53 2" xfId="11397"/>
    <cellStyle name="Обычный 3 4 3 2 2 54" xfId="5637"/>
    <cellStyle name="Обычный 3 4 3 2 2 54 2" xfId="11498"/>
    <cellStyle name="Обычный 3 4 3 2 2 55" xfId="5738"/>
    <cellStyle name="Обычный 3 4 3 2 2 55 2" xfId="11599"/>
    <cellStyle name="Обычный 3 4 3 2 2 56" xfId="5839"/>
    <cellStyle name="Обычный 3 4 3 2 2 56 2" xfId="11700"/>
    <cellStyle name="Обычный 3 4 3 2 2 57" xfId="5940"/>
    <cellStyle name="Обычный 3 4 3 2 2 57 2" xfId="11801"/>
    <cellStyle name="Обычный 3 4 3 2 2 58" xfId="6041"/>
    <cellStyle name="Обычный 3 4 3 2 2 58 2" xfId="11902"/>
    <cellStyle name="Обычный 3 4 3 2 2 59" xfId="6142"/>
    <cellStyle name="Обычный 3 4 3 2 2 6" xfId="789"/>
    <cellStyle name="Обычный 3 4 3 2 2 6 2" xfId="6650"/>
    <cellStyle name="Обычный 3 4 3 2 2 60" xfId="12003"/>
    <cellStyle name="Обычный 3 4 3 2 2 61" xfId="12104"/>
    <cellStyle name="Обычный 3 4 3 2 2 62" xfId="12205"/>
    <cellStyle name="Обычный 3 4 3 2 2 63" xfId="12306"/>
    <cellStyle name="Обычный 3 4 3 2 2 64" xfId="12407"/>
    <cellStyle name="Обычный 3 4 3 2 2 65" xfId="12508"/>
    <cellStyle name="Обычный 3 4 3 2 2 66" xfId="12609"/>
    <cellStyle name="Обычный 3 4 3 2 2 67" xfId="12710"/>
    <cellStyle name="Обычный 3 4 3 2 2 68" xfId="12811"/>
    <cellStyle name="Обычный 3 4 3 2 2 69" xfId="12913"/>
    <cellStyle name="Обычный 3 4 3 2 2 7" xfId="890"/>
    <cellStyle name="Обычный 3 4 3 2 2 7 2" xfId="6751"/>
    <cellStyle name="Обычный 3 4 3 2 2 70" xfId="13014"/>
    <cellStyle name="Обычный 3 4 3 2 2 71" xfId="13115"/>
    <cellStyle name="Обычный 3 4 3 2 2 72" xfId="13216"/>
    <cellStyle name="Обычный 3 4 3 2 2 73" xfId="13317"/>
    <cellStyle name="Обычный 3 4 3 2 2 74" xfId="13418"/>
    <cellStyle name="Обычный 3 4 3 2 2 75" xfId="13519"/>
    <cellStyle name="Обычный 3 4 3 2 2 76" xfId="13620"/>
    <cellStyle name="Обычный 3 4 3 2 2 77" xfId="13721"/>
    <cellStyle name="Обычный 3 4 3 2 2 78" xfId="13822"/>
    <cellStyle name="Обычный 3 4 3 2 2 79" xfId="13923"/>
    <cellStyle name="Обычный 3 4 3 2 2 8" xfId="991"/>
    <cellStyle name="Обычный 3 4 3 2 2 8 2" xfId="6852"/>
    <cellStyle name="Обычный 3 4 3 2 2 80" xfId="14024"/>
    <cellStyle name="Обычный 3 4 3 2 2 81" xfId="14125"/>
    <cellStyle name="Обычный 3 4 3 2 2 82" xfId="14226"/>
    <cellStyle name="Обычный 3 4 3 2 2 83" xfId="14327"/>
    <cellStyle name="Обычный 3 4 3 2 2 84" xfId="14428"/>
    <cellStyle name="Обычный 3 4 3 2 2 85" xfId="14530"/>
    <cellStyle name="Обычный 3 4 3 2 2 86" xfId="14632"/>
    <cellStyle name="Обычный 3 4 3 2 2 87" xfId="14733"/>
    <cellStyle name="Обычный 3 4 3 2 2 88" xfId="14834"/>
    <cellStyle name="Обычный 3 4 3 2 2 89" xfId="14935"/>
    <cellStyle name="Обычный 3 4 3 2 2 9" xfId="1092"/>
    <cellStyle name="Обычный 3 4 3 2 2 9 2" xfId="6953"/>
    <cellStyle name="Обычный 3 4 3 2 2 90" xfId="15036"/>
    <cellStyle name="Обычный 3 4 3 2 2 91" xfId="15137"/>
    <cellStyle name="Обычный 3 4 3 2 2 92" xfId="15238"/>
    <cellStyle name="Обычный 3 4 3 2 2 93" xfId="15339"/>
    <cellStyle name="Обычный 3 4 3 2 2 94" xfId="15440"/>
    <cellStyle name="Обычный 3 4 3 2 20" xfId="2052"/>
    <cellStyle name="Обычный 3 4 3 2 20 2" xfId="7913"/>
    <cellStyle name="Обычный 3 4 3 2 21" xfId="2153"/>
    <cellStyle name="Обычный 3 4 3 2 21 2" xfId="8014"/>
    <cellStyle name="Обычный 3 4 3 2 22" xfId="2254"/>
    <cellStyle name="Обычный 3 4 3 2 22 2" xfId="8115"/>
    <cellStyle name="Обычный 3 4 3 2 23" xfId="2355"/>
    <cellStyle name="Обычный 3 4 3 2 23 2" xfId="8216"/>
    <cellStyle name="Обычный 3 4 3 2 24" xfId="2456"/>
    <cellStyle name="Обычный 3 4 3 2 24 2" xfId="8317"/>
    <cellStyle name="Обычный 3 4 3 2 25" xfId="2557"/>
    <cellStyle name="Обычный 3 4 3 2 25 2" xfId="8418"/>
    <cellStyle name="Обычный 3 4 3 2 26" xfId="2658"/>
    <cellStyle name="Обычный 3 4 3 2 26 2" xfId="8519"/>
    <cellStyle name="Обычный 3 4 3 2 27" xfId="2759"/>
    <cellStyle name="Обычный 3 4 3 2 27 2" xfId="8620"/>
    <cellStyle name="Обычный 3 4 3 2 28" xfId="2860"/>
    <cellStyle name="Обычный 3 4 3 2 28 2" xfId="8721"/>
    <cellStyle name="Обычный 3 4 3 2 29" xfId="2961"/>
    <cellStyle name="Обычный 3 4 3 2 29 2" xfId="8822"/>
    <cellStyle name="Обычный 3 4 3 2 3" xfId="335"/>
    <cellStyle name="Обычный 3 4 3 2 3 2" xfId="6196"/>
    <cellStyle name="Обычный 3 4 3 2 30" xfId="3062"/>
    <cellStyle name="Обычный 3 4 3 2 30 2" xfId="8923"/>
    <cellStyle name="Обычный 3 4 3 2 31" xfId="3163"/>
    <cellStyle name="Обычный 3 4 3 2 31 2" xfId="9024"/>
    <cellStyle name="Обычный 3 4 3 2 32" xfId="3264"/>
    <cellStyle name="Обычный 3 4 3 2 32 2" xfId="9125"/>
    <cellStyle name="Обычный 3 4 3 2 33" xfId="3365"/>
    <cellStyle name="Обычный 3 4 3 2 33 2" xfId="9226"/>
    <cellStyle name="Обычный 3 4 3 2 34" xfId="3466"/>
    <cellStyle name="Обычный 3 4 3 2 34 2" xfId="9327"/>
    <cellStyle name="Обычный 3 4 3 2 35" xfId="3567"/>
    <cellStyle name="Обычный 3 4 3 2 35 2" xfId="9428"/>
    <cellStyle name="Обычный 3 4 3 2 36" xfId="3668"/>
    <cellStyle name="Обычный 3 4 3 2 36 2" xfId="9529"/>
    <cellStyle name="Обычный 3 4 3 2 37" xfId="3769"/>
    <cellStyle name="Обычный 3 4 3 2 37 2" xfId="9630"/>
    <cellStyle name="Обычный 3 4 3 2 38" xfId="3870"/>
    <cellStyle name="Обычный 3 4 3 2 38 2" xfId="9731"/>
    <cellStyle name="Обычный 3 4 3 2 39" xfId="3971"/>
    <cellStyle name="Обычный 3 4 3 2 39 2" xfId="9832"/>
    <cellStyle name="Обычный 3 4 3 2 4" xfId="436"/>
    <cellStyle name="Обычный 3 4 3 2 4 2" xfId="6297"/>
    <cellStyle name="Обычный 3 4 3 2 40" xfId="4072"/>
    <cellStyle name="Обычный 3 4 3 2 40 2" xfId="9933"/>
    <cellStyle name="Обычный 3 4 3 2 41" xfId="4173"/>
    <cellStyle name="Обычный 3 4 3 2 41 2" xfId="10034"/>
    <cellStyle name="Обычный 3 4 3 2 42" xfId="4274"/>
    <cellStyle name="Обычный 3 4 3 2 42 2" xfId="10135"/>
    <cellStyle name="Обычный 3 4 3 2 43" xfId="4375"/>
    <cellStyle name="Обычный 3 4 3 2 43 2" xfId="10236"/>
    <cellStyle name="Обычный 3 4 3 2 44" xfId="4476"/>
    <cellStyle name="Обычный 3 4 3 2 44 2" xfId="10337"/>
    <cellStyle name="Обычный 3 4 3 2 45" xfId="4577"/>
    <cellStyle name="Обычный 3 4 3 2 45 2" xfId="10438"/>
    <cellStyle name="Обычный 3 4 3 2 46" xfId="4678"/>
    <cellStyle name="Обычный 3 4 3 2 46 2" xfId="10539"/>
    <cellStyle name="Обычный 3 4 3 2 47" xfId="4779"/>
    <cellStyle name="Обычный 3 4 3 2 47 2" xfId="10640"/>
    <cellStyle name="Обычный 3 4 3 2 48" xfId="4880"/>
    <cellStyle name="Обычный 3 4 3 2 48 2" xfId="10741"/>
    <cellStyle name="Обычный 3 4 3 2 49" xfId="4981"/>
    <cellStyle name="Обычный 3 4 3 2 49 2" xfId="10842"/>
    <cellStyle name="Обычный 3 4 3 2 5" xfId="537"/>
    <cellStyle name="Обычный 3 4 3 2 5 2" xfId="6398"/>
    <cellStyle name="Обычный 3 4 3 2 50" xfId="5082"/>
    <cellStyle name="Обычный 3 4 3 2 50 2" xfId="10943"/>
    <cellStyle name="Обычный 3 4 3 2 51" xfId="5183"/>
    <cellStyle name="Обычный 3 4 3 2 51 2" xfId="11044"/>
    <cellStyle name="Обычный 3 4 3 2 52" xfId="5284"/>
    <cellStyle name="Обычный 3 4 3 2 52 2" xfId="11145"/>
    <cellStyle name="Обычный 3 4 3 2 53" xfId="5385"/>
    <cellStyle name="Обычный 3 4 3 2 53 2" xfId="11246"/>
    <cellStyle name="Обычный 3 4 3 2 54" xfId="5486"/>
    <cellStyle name="Обычный 3 4 3 2 54 2" xfId="11347"/>
    <cellStyle name="Обычный 3 4 3 2 55" xfId="5587"/>
    <cellStyle name="Обычный 3 4 3 2 55 2" xfId="11448"/>
    <cellStyle name="Обычный 3 4 3 2 56" xfId="5688"/>
    <cellStyle name="Обычный 3 4 3 2 56 2" xfId="11549"/>
    <cellStyle name="Обычный 3 4 3 2 57" xfId="5789"/>
    <cellStyle name="Обычный 3 4 3 2 57 2" xfId="11650"/>
    <cellStyle name="Обычный 3 4 3 2 58" xfId="5890"/>
    <cellStyle name="Обычный 3 4 3 2 58 2" xfId="11751"/>
    <cellStyle name="Обычный 3 4 3 2 59" xfId="5991"/>
    <cellStyle name="Обычный 3 4 3 2 59 2" xfId="11852"/>
    <cellStyle name="Обычный 3 4 3 2 6" xfId="638"/>
    <cellStyle name="Обычный 3 4 3 2 6 2" xfId="6499"/>
    <cellStyle name="Обычный 3 4 3 2 60" xfId="6092"/>
    <cellStyle name="Обычный 3 4 3 2 61" xfId="11953"/>
    <cellStyle name="Обычный 3 4 3 2 62" xfId="12054"/>
    <cellStyle name="Обычный 3 4 3 2 63" xfId="12155"/>
    <cellStyle name="Обычный 3 4 3 2 64" xfId="12256"/>
    <cellStyle name="Обычный 3 4 3 2 65" xfId="12357"/>
    <cellStyle name="Обычный 3 4 3 2 66" xfId="12458"/>
    <cellStyle name="Обычный 3 4 3 2 67" xfId="12559"/>
    <cellStyle name="Обычный 3 4 3 2 68" xfId="12660"/>
    <cellStyle name="Обычный 3 4 3 2 69" xfId="12761"/>
    <cellStyle name="Обычный 3 4 3 2 7" xfId="739"/>
    <cellStyle name="Обычный 3 4 3 2 7 2" xfId="6600"/>
    <cellStyle name="Обычный 3 4 3 2 70" xfId="12863"/>
    <cellStyle name="Обычный 3 4 3 2 71" xfId="12964"/>
    <cellStyle name="Обычный 3 4 3 2 72" xfId="13065"/>
    <cellStyle name="Обычный 3 4 3 2 73" xfId="13166"/>
    <cellStyle name="Обычный 3 4 3 2 74" xfId="13267"/>
    <cellStyle name="Обычный 3 4 3 2 75" xfId="13368"/>
    <cellStyle name="Обычный 3 4 3 2 76" xfId="13469"/>
    <cellStyle name="Обычный 3 4 3 2 77" xfId="13570"/>
    <cellStyle name="Обычный 3 4 3 2 78" xfId="13671"/>
    <cellStyle name="Обычный 3 4 3 2 79" xfId="13772"/>
    <cellStyle name="Обычный 3 4 3 2 8" xfId="840"/>
    <cellStyle name="Обычный 3 4 3 2 8 2" xfId="6701"/>
    <cellStyle name="Обычный 3 4 3 2 80" xfId="13873"/>
    <cellStyle name="Обычный 3 4 3 2 81" xfId="13974"/>
    <cellStyle name="Обычный 3 4 3 2 82" xfId="14075"/>
    <cellStyle name="Обычный 3 4 3 2 83" xfId="14176"/>
    <cellStyle name="Обычный 3 4 3 2 84" xfId="14277"/>
    <cellStyle name="Обычный 3 4 3 2 85" xfId="14378"/>
    <cellStyle name="Обычный 3 4 3 2 86" xfId="14480"/>
    <cellStyle name="Обычный 3 4 3 2 87" xfId="14582"/>
    <cellStyle name="Обычный 3 4 3 2 88" xfId="14683"/>
    <cellStyle name="Обычный 3 4 3 2 89" xfId="14784"/>
    <cellStyle name="Обычный 3 4 3 2 9" xfId="941"/>
    <cellStyle name="Обычный 3 4 3 2 9 2" xfId="6802"/>
    <cellStyle name="Обычный 3 4 3 2 90" xfId="14885"/>
    <cellStyle name="Обычный 3 4 3 2 91" xfId="14986"/>
    <cellStyle name="Обычный 3 4 3 2 92" xfId="15087"/>
    <cellStyle name="Обычный 3 4 3 2 93" xfId="15188"/>
    <cellStyle name="Обычный 3 4 3 2 94" xfId="15289"/>
    <cellStyle name="Обычный 3 4 3 2 95" xfId="15390"/>
    <cellStyle name="Обычный 3 4 3 20" xfId="1950"/>
    <cellStyle name="Обычный 3 4 3 20 2" xfId="7811"/>
    <cellStyle name="Обычный 3 4 3 21" xfId="2051"/>
    <cellStyle name="Обычный 3 4 3 21 2" xfId="7912"/>
    <cellStyle name="Обычный 3 4 3 22" xfId="2152"/>
    <cellStyle name="Обычный 3 4 3 22 2" xfId="8013"/>
    <cellStyle name="Обычный 3 4 3 23" xfId="2253"/>
    <cellStyle name="Обычный 3 4 3 23 2" xfId="8114"/>
    <cellStyle name="Обычный 3 4 3 24" xfId="2354"/>
    <cellStyle name="Обычный 3 4 3 24 2" xfId="8215"/>
    <cellStyle name="Обычный 3 4 3 25" xfId="2455"/>
    <cellStyle name="Обычный 3 4 3 25 2" xfId="8316"/>
    <cellStyle name="Обычный 3 4 3 26" xfId="2556"/>
    <cellStyle name="Обычный 3 4 3 26 2" xfId="8417"/>
    <cellStyle name="Обычный 3 4 3 27" xfId="2657"/>
    <cellStyle name="Обычный 3 4 3 27 2" xfId="8518"/>
    <cellStyle name="Обычный 3 4 3 28" xfId="2758"/>
    <cellStyle name="Обычный 3 4 3 28 2" xfId="8619"/>
    <cellStyle name="Обычный 3 4 3 29" xfId="2859"/>
    <cellStyle name="Обычный 3 4 3 29 2" xfId="8720"/>
    <cellStyle name="Обычный 3 4 3 3" xfId="267"/>
    <cellStyle name="Обычный 3 4 3 3 10" xfId="1192"/>
    <cellStyle name="Обычный 3 4 3 3 10 2" xfId="7053"/>
    <cellStyle name="Обычный 3 4 3 3 11" xfId="1293"/>
    <cellStyle name="Обычный 3 4 3 3 11 2" xfId="7154"/>
    <cellStyle name="Обычный 3 4 3 3 12" xfId="1394"/>
    <cellStyle name="Обычный 3 4 3 3 12 2" xfId="7255"/>
    <cellStyle name="Обычный 3 4 3 3 13" xfId="1495"/>
    <cellStyle name="Обычный 3 4 3 3 13 2" xfId="7356"/>
    <cellStyle name="Обычный 3 4 3 3 14" xfId="1596"/>
    <cellStyle name="Обычный 3 4 3 3 14 2" xfId="7457"/>
    <cellStyle name="Обычный 3 4 3 3 15" xfId="1697"/>
    <cellStyle name="Обычный 3 4 3 3 15 2" xfId="7558"/>
    <cellStyle name="Обычный 3 4 3 3 16" xfId="1798"/>
    <cellStyle name="Обычный 3 4 3 3 16 2" xfId="7659"/>
    <cellStyle name="Обычный 3 4 3 3 17" xfId="1899"/>
    <cellStyle name="Обычный 3 4 3 3 17 2" xfId="7760"/>
    <cellStyle name="Обычный 3 4 3 3 18" xfId="2000"/>
    <cellStyle name="Обычный 3 4 3 3 18 2" xfId="7861"/>
    <cellStyle name="Обычный 3 4 3 3 19" xfId="2101"/>
    <cellStyle name="Обычный 3 4 3 3 19 2" xfId="7962"/>
    <cellStyle name="Обычный 3 4 3 3 2" xfId="384"/>
    <cellStyle name="Обычный 3 4 3 3 2 2" xfId="6245"/>
    <cellStyle name="Обычный 3 4 3 3 20" xfId="2202"/>
    <cellStyle name="Обычный 3 4 3 3 20 2" xfId="8063"/>
    <cellStyle name="Обычный 3 4 3 3 21" xfId="2303"/>
    <cellStyle name="Обычный 3 4 3 3 21 2" xfId="8164"/>
    <cellStyle name="Обычный 3 4 3 3 22" xfId="2404"/>
    <cellStyle name="Обычный 3 4 3 3 22 2" xfId="8265"/>
    <cellStyle name="Обычный 3 4 3 3 23" xfId="2505"/>
    <cellStyle name="Обычный 3 4 3 3 23 2" xfId="8366"/>
    <cellStyle name="Обычный 3 4 3 3 24" xfId="2606"/>
    <cellStyle name="Обычный 3 4 3 3 24 2" xfId="8467"/>
    <cellStyle name="Обычный 3 4 3 3 25" xfId="2707"/>
    <cellStyle name="Обычный 3 4 3 3 25 2" xfId="8568"/>
    <cellStyle name="Обычный 3 4 3 3 26" xfId="2808"/>
    <cellStyle name="Обычный 3 4 3 3 26 2" xfId="8669"/>
    <cellStyle name="Обычный 3 4 3 3 27" xfId="2909"/>
    <cellStyle name="Обычный 3 4 3 3 27 2" xfId="8770"/>
    <cellStyle name="Обычный 3 4 3 3 28" xfId="3010"/>
    <cellStyle name="Обычный 3 4 3 3 28 2" xfId="8871"/>
    <cellStyle name="Обычный 3 4 3 3 29" xfId="3111"/>
    <cellStyle name="Обычный 3 4 3 3 29 2" xfId="8972"/>
    <cellStyle name="Обычный 3 4 3 3 3" xfId="485"/>
    <cellStyle name="Обычный 3 4 3 3 3 2" xfId="6346"/>
    <cellStyle name="Обычный 3 4 3 3 30" xfId="3212"/>
    <cellStyle name="Обычный 3 4 3 3 30 2" xfId="9073"/>
    <cellStyle name="Обычный 3 4 3 3 31" xfId="3313"/>
    <cellStyle name="Обычный 3 4 3 3 31 2" xfId="9174"/>
    <cellStyle name="Обычный 3 4 3 3 32" xfId="3414"/>
    <cellStyle name="Обычный 3 4 3 3 32 2" xfId="9275"/>
    <cellStyle name="Обычный 3 4 3 3 33" xfId="3515"/>
    <cellStyle name="Обычный 3 4 3 3 33 2" xfId="9376"/>
    <cellStyle name="Обычный 3 4 3 3 34" xfId="3616"/>
    <cellStyle name="Обычный 3 4 3 3 34 2" xfId="9477"/>
    <cellStyle name="Обычный 3 4 3 3 35" xfId="3717"/>
    <cellStyle name="Обычный 3 4 3 3 35 2" xfId="9578"/>
    <cellStyle name="Обычный 3 4 3 3 36" xfId="3818"/>
    <cellStyle name="Обычный 3 4 3 3 36 2" xfId="9679"/>
    <cellStyle name="Обычный 3 4 3 3 37" xfId="3919"/>
    <cellStyle name="Обычный 3 4 3 3 37 2" xfId="9780"/>
    <cellStyle name="Обычный 3 4 3 3 38" xfId="4020"/>
    <cellStyle name="Обычный 3 4 3 3 38 2" xfId="9881"/>
    <cellStyle name="Обычный 3 4 3 3 39" xfId="4121"/>
    <cellStyle name="Обычный 3 4 3 3 39 2" xfId="9982"/>
    <cellStyle name="Обычный 3 4 3 3 4" xfId="586"/>
    <cellStyle name="Обычный 3 4 3 3 4 2" xfId="6447"/>
    <cellStyle name="Обычный 3 4 3 3 40" xfId="4222"/>
    <cellStyle name="Обычный 3 4 3 3 40 2" xfId="10083"/>
    <cellStyle name="Обычный 3 4 3 3 41" xfId="4323"/>
    <cellStyle name="Обычный 3 4 3 3 41 2" xfId="10184"/>
    <cellStyle name="Обычный 3 4 3 3 42" xfId="4424"/>
    <cellStyle name="Обычный 3 4 3 3 42 2" xfId="10285"/>
    <cellStyle name="Обычный 3 4 3 3 43" xfId="4525"/>
    <cellStyle name="Обычный 3 4 3 3 43 2" xfId="10386"/>
    <cellStyle name="Обычный 3 4 3 3 44" xfId="4626"/>
    <cellStyle name="Обычный 3 4 3 3 44 2" xfId="10487"/>
    <cellStyle name="Обычный 3 4 3 3 45" xfId="4727"/>
    <cellStyle name="Обычный 3 4 3 3 45 2" xfId="10588"/>
    <cellStyle name="Обычный 3 4 3 3 46" xfId="4828"/>
    <cellStyle name="Обычный 3 4 3 3 46 2" xfId="10689"/>
    <cellStyle name="Обычный 3 4 3 3 47" xfId="4929"/>
    <cellStyle name="Обычный 3 4 3 3 47 2" xfId="10790"/>
    <cellStyle name="Обычный 3 4 3 3 48" xfId="5030"/>
    <cellStyle name="Обычный 3 4 3 3 48 2" xfId="10891"/>
    <cellStyle name="Обычный 3 4 3 3 49" xfId="5131"/>
    <cellStyle name="Обычный 3 4 3 3 49 2" xfId="10992"/>
    <cellStyle name="Обычный 3 4 3 3 5" xfId="687"/>
    <cellStyle name="Обычный 3 4 3 3 5 2" xfId="6548"/>
    <cellStyle name="Обычный 3 4 3 3 50" xfId="5232"/>
    <cellStyle name="Обычный 3 4 3 3 50 2" xfId="11093"/>
    <cellStyle name="Обычный 3 4 3 3 51" xfId="5333"/>
    <cellStyle name="Обычный 3 4 3 3 51 2" xfId="11194"/>
    <cellStyle name="Обычный 3 4 3 3 52" xfId="5434"/>
    <cellStyle name="Обычный 3 4 3 3 52 2" xfId="11295"/>
    <cellStyle name="Обычный 3 4 3 3 53" xfId="5535"/>
    <cellStyle name="Обычный 3 4 3 3 53 2" xfId="11396"/>
    <cellStyle name="Обычный 3 4 3 3 54" xfId="5636"/>
    <cellStyle name="Обычный 3 4 3 3 54 2" xfId="11497"/>
    <cellStyle name="Обычный 3 4 3 3 55" xfId="5737"/>
    <cellStyle name="Обычный 3 4 3 3 55 2" xfId="11598"/>
    <cellStyle name="Обычный 3 4 3 3 56" xfId="5838"/>
    <cellStyle name="Обычный 3 4 3 3 56 2" xfId="11699"/>
    <cellStyle name="Обычный 3 4 3 3 57" xfId="5939"/>
    <cellStyle name="Обычный 3 4 3 3 57 2" xfId="11800"/>
    <cellStyle name="Обычный 3 4 3 3 58" xfId="6040"/>
    <cellStyle name="Обычный 3 4 3 3 58 2" xfId="11901"/>
    <cellStyle name="Обычный 3 4 3 3 59" xfId="6141"/>
    <cellStyle name="Обычный 3 4 3 3 6" xfId="788"/>
    <cellStyle name="Обычный 3 4 3 3 6 2" xfId="6649"/>
    <cellStyle name="Обычный 3 4 3 3 60" xfId="12002"/>
    <cellStyle name="Обычный 3 4 3 3 61" xfId="12103"/>
    <cellStyle name="Обычный 3 4 3 3 62" xfId="12204"/>
    <cellStyle name="Обычный 3 4 3 3 63" xfId="12305"/>
    <cellStyle name="Обычный 3 4 3 3 64" xfId="12406"/>
    <cellStyle name="Обычный 3 4 3 3 65" xfId="12507"/>
    <cellStyle name="Обычный 3 4 3 3 66" xfId="12608"/>
    <cellStyle name="Обычный 3 4 3 3 67" xfId="12709"/>
    <cellStyle name="Обычный 3 4 3 3 68" xfId="12810"/>
    <cellStyle name="Обычный 3 4 3 3 69" xfId="12912"/>
    <cellStyle name="Обычный 3 4 3 3 7" xfId="889"/>
    <cellStyle name="Обычный 3 4 3 3 7 2" xfId="6750"/>
    <cellStyle name="Обычный 3 4 3 3 70" xfId="13013"/>
    <cellStyle name="Обычный 3 4 3 3 71" xfId="13114"/>
    <cellStyle name="Обычный 3 4 3 3 72" xfId="13215"/>
    <cellStyle name="Обычный 3 4 3 3 73" xfId="13316"/>
    <cellStyle name="Обычный 3 4 3 3 74" xfId="13417"/>
    <cellStyle name="Обычный 3 4 3 3 75" xfId="13518"/>
    <cellStyle name="Обычный 3 4 3 3 76" xfId="13619"/>
    <cellStyle name="Обычный 3 4 3 3 77" xfId="13720"/>
    <cellStyle name="Обычный 3 4 3 3 78" xfId="13821"/>
    <cellStyle name="Обычный 3 4 3 3 79" xfId="13922"/>
    <cellStyle name="Обычный 3 4 3 3 8" xfId="990"/>
    <cellStyle name="Обычный 3 4 3 3 8 2" xfId="6851"/>
    <cellStyle name="Обычный 3 4 3 3 80" xfId="14023"/>
    <cellStyle name="Обычный 3 4 3 3 81" xfId="14124"/>
    <cellStyle name="Обычный 3 4 3 3 82" xfId="14225"/>
    <cellStyle name="Обычный 3 4 3 3 83" xfId="14326"/>
    <cellStyle name="Обычный 3 4 3 3 84" xfId="14427"/>
    <cellStyle name="Обычный 3 4 3 3 85" xfId="14529"/>
    <cellStyle name="Обычный 3 4 3 3 86" xfId="14631"/>
    <cellStyle name="Обычный 3 4 3 3 87" xfId="14732"/>
    <cellStyle name="Обычный 3 4 3 3 88" xfId="14833"/>
    <cellStyle name="Обычный 3 4 3 3 89" xfId="14934"/>
    <cellStyle name="Обычный 3 4 3 3 9" xfId="1091"/>
    <cellStyle name="Обычный 3 4 3 3 9 2" xfId="6952"/>
    <cellStyle name="Обычный 3 4 3 3 90" xfId="15035"/>
    <cellStyle name="Обычный 3 4 3 3 91" xfId="15136"/>
    <cellStyle name="Обычный 3 4 3 3 92" xfId="15237"/>
    <cellStyle name="Обычный 3 4 3 3 93" xfId="15338"/>
    <cellStyle name="Обычный 3 4 3 3 94" xfId="15439"/>
    <cellStyle name="Обычный 3 4 3 30" xfId="2960"/>
    <cellStyle name="Обычный 3 4 3 30 2" xfId="8821"/>
    <cellStyle name="Обычный 3 4 3 31" xfId="3061"/>
    <cellStyle name="Обычный 3 4 3 31 2" xfId="8922"/>
    <cellStyle name="Обычный 3 4 3 32" xfId="3162"/>
    <cellStyle name="Обычный 3 4 3 32 2" xfId="9023"/>
    <cellStyle name="Обычный 3 4 3 33" xfId="3263"/>
    <cellStyle name="Обычный 3 4 3 33 2" xfId="9124"/>
    <cellStyle name="Обычный 3 4 3 34" xfId="3364"/>
    <cellStyle name="Обычный 3 4 3 34 2" xfId="9225"/>
    <cellStyle name="Обычный 3 4 3 35" xfId="3465"/>
    <cellStyle name="Обычный 3 4 3 35 2" xfId="9326"/>
    <cellStyle name="Обычный 3 4 3 36" xfId="3566"/>
    <cellStyle name="Обычный 3 4 3 36 2" xfId="9427"/>
    <cellStyle name="Обычный 3 4 3 37" xfId="3667"/>
    <cellStyle name="Обычный 3 4 3 37 2" xfId="9528"/>
    <cellStyle name="Обычный 3 4 3 38" xfId="3768"/>
    <cellStyle name="Обычный 3 4 3 38 2" xfId="9629"/>
    <cellStyle name="Обычный 3 4 3 39" xfId="3869"/>
    <cellStyle name="Обычный 3 4 3 39 2" xfId="9730"/>
    <cellStyle name="Обычный 3 4 3 4" xfId="334"/>
    <cellStyle name="Обычный 3 4 3 4 2" xfId="6195"/>
    <cellStyle name="Обычный 3 4 3 40" xfId="3970"/>
    <cellStyle name="Обычный 3 4 3 40 2" xfId="9831"/>
    <cellStyle name="Обычный 3 4 3 41" xfId="4071"/>
    <cellStyle name="Обычный 3 4 3 41 2" xfId="9932"/>
    <cellStyle name="Обычный 3 4 3 42" xfId="4172"/>
    <cellStyle name="Обычный 3 4 3 42 2" xfId="10033"/>
    <cellStyle name="Обычный 3 4 3 43" xfId="4273"/>
    <cellStyle name="Обычный 3 4 3 43 2" xfId="10134"/>
    <cellStyle name="Обычный 3 4 3 44" xfId="4374"/>
    <cellStyle name="Обычный 3 4 3 44 2" xfId="10235"/>
    <cellStyle name="Обычный 3 4 3 45" xfId="4475"/>
    <cellStyle name="Обычный 3 4 3 45 2" xfId="10336"/>
    <cellStyle name="Обычный 3 4 3 46" xfId="4576"/>
    <cellStyle name="Обычный 3 4 3 46 2" xfId="10437"/>
    <cellStyle name="Обычный 3 4 3 47" xfId="4677"/>
    <cellStyle name="Обычный 3 4 3 47 2" xfId="10538"/>
    <cellStyle name="Обычный 3 4 3 48" xfId="4778"/>
    <cellStyle name="Обычный 3 4 3 48 2" xfId="10639"/>
    <cellStyle name="Обычный 3 4 3 49" xfId="4879"/>
    <cellStyle name="Обычный 3 4 3 49 2" xfId="10740"/>
    <cellStyle name="Обычный 3 4 3 5" xfId="435"/>
    <cellStyle name="Обычный 3 4 3 5 2" xfId="6296"/>
    <cellStyle name="Обычный 3 4 3 50" xfId="4980"/>
    <cellStyle name="Обычный 3 4 3 50 2" xfId="10841"/>
    <cellStyle name="Обычный 3 4 3 51" xfId="5081"/>
    <cellStyle name="Обычный 3 4 3 51 2" xfId="10942"/>
    <cellStyle name="Обычный 3 4 3 52" xfId="5182"/>
    <cellStyle name="Обычный 3 4 3 52 2" xfId="11043"/>
    <cellStyle name="Обычный 3 4 3 53" xfId="5283"/>
    <cellStyle name="Обычный 3 4 3 53 2" xfId="11144"/>
    <cellStyle name="Обычный 3 4 3 54" xfId="5384"/>
    <cellStyle name="Обычный 3 4 3 54 2" xfId="11245"/>
    <cellStyle name="Обычный 3 4 3 55" xfId="5485"/>
    <cellStyle name="Обычный 3 4 3 55 2" xfId="11346"/>
    <cellStyle name="Обычный 3 4 3 56" xfId="5586"/>
    <cellStyle name="Обычный 3 4 3 56 2" xfId="11447"/>
    <cellStyle name="Обычный 3 4 3 57" xfId="5687"/>
    <cellStyle name="Обычный 3 4 3 57 2" xfId="11548"/>
    <cellStyle name="Обычный 3 4 3 58" xfId="5788"/>
    <cellStyle name="Обычный 3 4 3 58 2" xfId="11649"/>
    <cellStyle name="Обычный 3 4 3 59" xfId="5889"/>
    <cellStyle name="Обычный 3 4 3 59 2" xfId="11750"/>
    <cellStyle name="Обычный 3 4 3 6" xfId="536"/>
    <cellStyle name="Обычный 3 4 3 6 2" xfId="6397"/>
    <cellStyle name="Обычный 3 4 3 60" xfId="5990"/>
    <cellStyle name="Обычный 3 4 3 60 2" xfId="11851"/>
    <cellStyle name="Обычный 3 4 3 61" xfId="6091"/>
    <cellStyle name="Обычный 3 4 3 62" xfId="11952"/>
    <cellStyle name="Обычный 3 4 3 63" xfId="12053"/>
    <cellStyle name="Обычный 3 4 3 64" xfId="12154"/>
    <cellStyle name="Обычный 3 4 3 65" xfId="12255"/>
    <cellStyle name="Обычный 3 4 3 66" xfId="12356"/>
    <cellStyle name="Обычный 3 4 3 67" xfId="12457"/>
    <cellStyle name="Обычный 3 4 3 68" xfId="12558"/>
    <cellStyle name="Обычный 3 4 3 69" xfId="12659"/>
    <cellStyle name="Обычный 3 4 3 7" xfId="637"/>
    <cellStyle name="Обычный 3 4 3 7 2" xfId="6498"/>
    <cellStyle name="Обычный 3 4 3 70" xfId="12760"/>
    <cellStyle name="Обычный 3 4 3 71" xfId="12862"/>
    <cellStyle name="Обычный 3 4 3 72" xfId="12963"/>
    <cellStyle name="Обычный 3 4 3 73" xfId="13064"/>
    <cellStyle name="Обычный 3 4 3 74" xfId="13165"/>
    <cellStyle name="Обычный 3 4 3 75" xfId="13266"/>
    <cellStyle name="Обычный 3 4 3 76" xfId="13367"/>
    <cellStyle name="Обычный 3 4 3 77" xfId="13468"/>
    <cellStyle name="Обычный 3 4 3 78" xfId="13569"/>
    <cellStyle name="Обычный 3 4 3 79" xfId="13670"/>
    <cellStyle name="Обычный 3 4 3 8" xfId="738"/>
    <cellStyle name="Обычный 3 4 3 8 2" xfId="6599"/>
    <cellStyle name="Обычный 3 4 3 80" xfId="13771"/>
    <cellStyle name="Обычный 3 4 3 81" xfId="13872"/>
    <cellStyle name="Обычный 3 4 3 82" xfId="13973"/>
    <cellStyle name="Обычный 3 4 3 83" xfId="14074"/>
    <cellStyle name="Обычный 3 4 3 84" xfId="14175"/>
    <cellStyle name="Обычный 3 4 3 85" xfId="14276"/>
    <cellStyle name="Обычный 3 4 3 86" xfId="14377"/>
    <cellStyle name="Обычный 3 4 3 87" xfId="14479"/>
    <cellStyle name="Обычный 3 4 3 88" xfId="14581"/>
    <cellStyle name="Обычный 3 4 3 89" xfId="14682"/>
    <cellStyle name="Обычный 3 4 3 9" xfId="839"/>
    <cellStyle name="Обычный 3 4 3 9 2" xfId="6700"/>
    <cellStyle name="Обычный 3 4 3 90" xfId="14783"/>
    <cellStyle name="Обычный 3 4 3 91" xfId="14884"/>
    <cellStyle name="Обычный 3 4 3 92" xfId="14985"/>
    <cellStyle name="Обычный 3 4 3 93" xfId="15086"/>
    <cellStyle name="Обычный 3 4 3 94" xfId="15187"/>
    <cellStyle name="Обычный 3 4 3 95" xfId="15288"/>
    <cellStyle name="Обычный 3 4 3 96" xfId="15389"/>
    <cellStyle name="Обычный 3 4 30" xfId="2652"/>
    <cellStyle name="Обычный 3 4 30 2" xfId="8513"/>
    <cellStyle name="Обычный 3 4 31" xfId="2753"/>
    <cellStyle name="Обычный 3 4 31 2" xfId="8614"/>
    <cellStyle name="Обычный 3 4 32" xfId="2854"/>
    <cellStyle name="Обычный 3 4 32 2" xfId="8715"/>
    <cellStyle name="Обычный 3 4 33" xfId="2955"/>
    <cellStyle name="Обычный 3 4 33 2" xfId="8816"/>
    <cellStyle name="Обычный 3 4 34" xfId="3056"/>
    <cellStyle name="Обычный 3 4 34 2" xfId="8917"/>
    <cellStyle name="Обычный 3 4 35" xfId="3157"/>
    <cellStyle name="Обычный 3 4 35 2" xfId="9018"/>
    <cellStyle name="Обычный 3 4 36" xfId="3258"/>
    <cellStyle name="Обычный 3 4 36 2" xfId="9119"/>
    <cellStyle name="Обычный 3 4 37" xfId="3359"/>
    <cellStyle name="Обычный 3 4 37 2" xfId="9220"/>
    <cellStyle name="Обычный 3 4 38" xfId="3460"/>
    <cellStyle name="Обычный 3 4 38 2" xfId="9321"/>
    <cellStyle name="Обычный 3 4 39" xfId="3561"/>
    <cellStyle name="Обычный 3 4 39 2" xfId="9422"/>
    <cellStyle name="Обычный 3 4 4" xfId="122"/>
    <cellStyle name="Обычный 3 4 4 10" xfId="942"/>
    <cellStyle name="Обычный 3 4 4 10 2" xfId="6803"/>
    <cellStyle name="Обычный 3 4 4 11" xfId="1043"/>
    <cellStyle name="Обычный 3 4 4 11 2" xfId="6904"/>
    <cellStyle name="Обычный 3 4 4 12" xfId="1144"/>
    <cellStyle name="Обычный 3 4 4 12 2" xfId="7005"/>
    <cellStyle name="Обычный 3 4 4 13" xfId="1245"/>
    <cellStyle name="Обычный 3 4 4 13 2" xfId="7106"/>
    <cellStyle name="Обычный 3 4 4 14" xfId="1346"/>
    <cellStyle name="Обычный 3 4 4 14 2" xfId="7207"/>
    <cellStyle name="Обычный 3 4 4 15" xfId="1447"/>
    <cellStyle name="Обычный 3 4 4 15 2" xfId="7308"/>
    <cellStyle name="Обычный 3 4 4 16" xfId="1548"/>
    <cellStyle name="Обычный 3 4 4 16 2" xfId="7409"/>
    <cellStyle name="Обычный 3 4 4 17" xfId="1649"/>
    <cellStyle name="Обычный 3 4 4 17 2" xfId="7510"/>
    <cellStyle name="Обычный 3 4 4 18" xfId="1750"/>
    <cellStyle name="Обычный 3 4 4 18 2" xfId="7611"/>
    <cellStyle name="Обычный 3 4 4 19" xfId="1851"/>
    <cellStyle name="Обычный 3 4 4 19 2" xfId="7712"/>
    <cellStyle name="Обычный 3 4 4 2" xfId="123"/>
    <cellStyle name="Обычный 3 4 4 2 10" xfId="1044"/>
    <cellStyle name="Обычный 3 4 4 2 10 2" xfId="6905"/>
    <cellStyle name="Обычный 3 4 4 2 11" xfId="1145"/>
    <cellStyle name="Обычный 3 4 4 2 11 2" xfId="7006"/>
    <cellStyle name="Обычный 3 4 4 2 12" xfId="1246"/>
    <cellStyle name="Обычный 3 4 4 2 12 2" xfId="7107"/>
    <cellStyle name="Обычный 3 4 4 2 13" xfId="1347"/>
    <cellStyle name="Обычный 3 4 4 2 13 2" xfId="7208"/>
    <cellStyle name="Обычный 3 4 4 2 14" xfId="1448"/>
    <cellStyle name="Обычный 3 4 4 2 14 2" xfId="7309"/>
    <cellStyle name="Обычный 3 4 4 2 15" xfId="1549"/>
    <cellStyle name="Обычный 3 4 4 2 15 2" xfId="7410"/>
    <cellStyle name="Обычный 3 4 4 2 16" xfId="1650"/>
    <cellStyle name="Обычный 3 4 4 2 16 2" xfId="7511"/>
    <cellStyle name="Обычный 3 4 4 2 17" xfId="1751"/>
    <cellStyle name="Обычный 3 4 4 2 17 2" xfId="7612"/>
    <cellStyle name="Обычный 3 4 4 2 18" xfId="1852"/>
    <cellStyle name="Обычный 3 4 4 2 18 2" xfId="7713"/>
    <cellStyle name="Обычный 3 4 4 2 19" xfId="1953"/>
    <cellStyle name="Обычный 3 4 4 2 19 2" xfId="7814"/>
    <cellStyle name="Обычный 3 4 4 2 2" xfId="270"/>
    <cellStyle name="Обычный 3 4 4 2 2 10" xfId="1195"/>
    <cellStyle name="Обычный 3 4 4 2 2 10 2" xfId="7056"/>
    <cellStyle name="Обычный 3 4 4 2 2 11" xfId="1296"/>
    <cellStyle name="Обычный 3 4 4 2 2 11 2" xfId="7157"/>
    <cellStyle name="Обычный 3 4 4 2 2 12" xfId="1397"/>
    <cellStyle name="Обычный 3 4 4 2 2 12 2" xfId="7258"/>
    <cellStyle name="Обычный 3 4 4 2 2 13" xfId="1498"/>
    <cellStyle name="Обычный 3 4 4 2 2 13 2" xfId="7359"/>
    <cellStyle name="Обычный 3 4 4 2 2 14" xfId="1599"/>
    <cellStyle name="Обычный 3 4 4 2 2 14 2" xfId="7460"/>
    <cellStyle name="Обычный 3 4 4 2 2 15" xfId="1700"/>
    <cellStyle name="Обычный 3 4 4 2 2 15 2" xfId="7561"/>
    <cellStyle name="Обычный 3 4 4 2 2 16" xfId="1801"/>
    <cellStyle name="Обычный 3 4 4 2 2 16 2" xfId="7662"/>
    <cellStyle name="Обычный 3 4 4 2 2 17" xfId="1902"/>
    <cellStyle name="Обычный 3 4 4 2 2 17 2" xfId="7763"/>
    <cellStyle name="Обычный 3 4 4 2 2 18" xfId="2003"/>
    <cellStyle name="Обычный 3 4 4 2 2 18 2" xfId="7864"/>
    <cellStyle name="Обычный 3 4 4 2 2 19" xfId="2104"/>
    <cellStyle name="Обычный 3 4 4 2 2 19 2" xfId="7965"/>
    <cellStyle name="Обычный 3 4 4 2 2 2" xfId="387"/>
    <cellStyle name="Обычный 3 4 4 2 2 2 2" xfId="6248"/>
    <cellStyle name="Обычный 3 4 4 2 2 20" xfId="2205"/>
    <cellStyle name="Обычный 3 4 4 2 2 20 2" xfId="8066"/>
    <cellStyle name="Обычный 3 4 4 2 2 21" xfId="2306"/>
    <cellStyle name="Обычный 3 4 4 2 2 21 2" xfId="8167"/>
    <cellStyle name="Обычный 3 4 4 2 2 22" xfId="2407"/>
    <cellStyle name="Обычный 3 4 4 2 2 22 2" xfId="8268"/>
    <cellStyle name="Обычный 3 4 4 2 2 23" xfId="2508"/>
    <cellStyle name="Обычный 3 4 4 2 2 23 2" xfId="8369"/>
    <cellStyle name="Обычный 3 4 4 2 2 24" xfId="2609"/>
    <cellStyle name="Обычный 3 4 4 2 2 24 2" xfId="8470"/>
    <cellStyle name="Обычный 3 4 4 2 2 25" xfId="2710"/>
    <cellStyle name="Обычный 3 4 4 2 2 25 2" xfId="8571"/>
    <cellStyle name="Обычный 3 4 4 2 2 26" xfId="2811"/>
    <cellStyle name="Обычный 3 4 4 2 2 26 2" xfId="8672"/>
    <cellStyle name="Обычный 3 4 4 2 2 27" xfId="2912"/>
    <cellStyle name="Обычный 3 4 4 2 2 27 2" xfId="8773"/>
    <cellStyle name="Обычный 3 4 4 2 2 28" xfId="3013"/>
    <cellStyle name="Обычный 3 4 4 2 2 28 2" xfId="8874"/>
    <cellStyle name="Обычный 3 4 4 2 2 29" xfId="3114"/>
    <cellStyle name="Обычный 3 4 4 2 2 29 2" xfId="8975"/>
    <cellStyle name="Обычный 3 4 4 2 2 3" xfId="488"/>
    <cellStyle name="Обычный 3 4 4 2 2 3 2" xfId="6349"/>
    <cellStyle name="Обычный 3 4 4 2 2 30" xfId="3215"/>
    <cellStyle name="Обычный 3 4 4 2 2 30 2" xfId="9076"/>
    <cellStyle name="Обычный 3 4 4 2 2 31" xfId="3316"/>
    <cellStyle name="Обычный 3 4 4 2 2 31 2" xfId="9177"/>
    <cellStyle name="Обычный 3 4 4 2 2 32" xfId="3417"/>
    <cellStyle name="Обычный 3 4 4 2 2 32 2" xfId="9278"/>
    <cellStyle name="Обычный 3 4 4 2 2 33" xfId="3518"/>
    <cellStyle name="Обычный 3 4 4 2 2 33 2" xfId="9379"/>
    <cellStyle name="Обычный 3 4 4 2 2 34" xfId="3619"/>
    <cellStyle name="Обычный 3 4 4 2 2 34 2" xfId="9480"/>
    <cellStyle name="Обычный 3 4 4 2 2 35" xfId="3720"/>
    <cellStyle name="Обычный 3 4 4 2 2 35 2" xfId="9581"/>
    <cellStyle name="Обычный 3 4 4 2 2 36" xfId="3821"/>
    <cellStyle name="Обычный 3 4 4 2 2 36 2" xfId="9682"/>
    <cellStyle name="Обычный 3 4 4 2 2 37" xfId="3922"/>
    <cellStyle name="Обычный 3 4 4 2 2 37 2" xfId="9783"/>
    <cellStyle name="Обычный 3 4 4 2 2 38" xfId="4023"/>
    <cellStyle name="Обычный 3 4 4 2 2 38 2" xfId="9884"/>
    <cellStyle name="Обычный 3 4 4 2 2 39" xfId="4124"/>
    <cellStyle name="Обычный 3 4 4 2 2 39 2" xfId="9985"/>
    <cellStyle name="Обычный 3 4 4 2 2 4" xfId="589"/>
    <cellStyle name="Обычный 3 4 4 2 2 4 2" xfId="6450"/>
    <cellStyle name="Обычный 3 4 4 2 2 40" xfId="4225"/>
    <cellStyle name="Обычный 3 4 4 2 2 40 2" xfId="10086"/>
    <cellStyle name="Обычный 3 4 4 2 2 41" xfId="4326"/>
    <cellStyle name="Обычный 3 4 4 2 2 41 2" xfId="10187"/>
    <cellStyle name="Обычный 3 4 4 2 2 42" xfId="4427"/>
    <cellStyle name="Обычный 3 4 4 2 2 42 2" xfId="10288"/>
    <cellStyle name="Обычный 3 4 4 2 2 43" xfId="4528"/>
    <cellStyle name="Обычный 3 4 4 2 2 43 2" xfId="10389"/>
    <cellStyle name="Обычный 3 4 4 2 2 44" xfId="4629"/>
    <cellStyle name="Обычный 3 4 4 2 2 44 2" xfId="10490"/>
    <cellStyle name="Обычный 3 4 4 2 2 45" xfId="4730"/>
    <cellStyle name="Обычный 3 4 4 2 2 45 2" xfId="10591"/>
    <cellStyle name="Обычный 3 4 4 2 2 46" xfId="4831"/>
    <cellStyle name="Обычный 3 4 4 2 2 46 2" xfId="10692"/>
    <cellStyle name="Обычный 3 4 4 2 2 47" xfId="4932"/>
    <cellStyle name="Обычный 3 4 4 2 2 47 2" xfId="10793"/>
    <cellStyle name="Обычный 3 4 4 2 2 48" xfId="5033"/>
    <cellStyle name="Обычный 3 4 4 2 2 48 2" xfId="10894"/>
    <cellStyle name="Обычный 3 4 4 2 2 49" xfId="5134"/>
    <cellStyle name="Обычный 3 4 4 2 2 49 2" xfId="10995"/>
    <cellStyle name="Обычный 3 4 4 2 2 5" xfId="690"/>
    <cellStyle name="Обычный 3 4 4 2 2 5 2" xfId="6551"/>
    <cellStyle name="Обычный 3 4 4 2 2 50" xfId="5235"/>
    <cellStyle name="Обычный 3 4 4 2 2 50 2" xfId="11096"/>
    <cellStyle name="Обычный 3 4 4 2 2 51" xfId="5336"/>
    <cellStyle name="Обычный 3 4 4 2 2 51 2" xfId="11197"/>
    <cellStyle name="Обычный 3 4 4 2 2 52" xfId="5437"/>
    <cellStyle name="Обычный 3 4 4 2 2 52 2" xfId="11298"/>
    <cellStyle name="Обычный 3 4 4 2 2 53" xfId="5538"/>
    <cellStyle name="Обычный 3 4 4 2 2 53 2" xfId="11399"/>
    <cellStyle name="Обычный 3 4 4 2 2 54" xfId="5639"/>
    <cellStyle name="Обычный 3 4 4 2 2 54 2" xfId="11500"/>
    <cellStyle name="Обычный 3 4 4 2 2 55" xfId="5740"/>
    <cellStyle name="Обычный 3 4 4 2 2 55 2" xfId="11601"/>
    <cellStyle name="Обычный 3 4 4 2 2 56" xfId="5841"/>
    <cellStyle name="Обычный 3 4 4 2 2 56 2" xfId="11702"/>
    <cellStyle name="Обычный 3 4 4 2 2 57" xfId="5942"/>
    <cellStyle name="Обычный 3 4 4 2 2 57 2" xfId="11803"/>
    <cellStyle name="Обычный 3 4 4 2 2 58" xfId="6043"/>
    <cellStyle name="Обычный 3 4 4 2 2 58 2" xfId="11904"/>
    <cellStyle name="Обычный 3 4 4 2 2 59" xfId="6144"/>
    <cellStyle name="Обычный 3 4 4 2 2 6" xfId="791"/>
    <cellStyle name="Обычный 3 4 4 2 2 6 2" xfId="6652"/>
    <cellStyle name="Обычный 3 4 4 2 2 60" xfId="12005"/>
    <cellStyle name="Обычный 3 4 4 2 2 61" xfId="12106"/>
    <cellStyle name="Обычный 3 4 4 2 2 62" xfId="12207"/>
    <cellStyle name="Обычный 3 4 4 2 2 63" xfId="12308"/>
    <cellStyle name="Обычный 3 4 4 2 2 64" xfId="12409"/>
    <cellStyle name="Обычный 3 4 4 2 2 65" xfId="12510"/>
    <cellStyle name="Обычный 3 4 4 2 2 66" xfId="12611"/>
    <cellStyle name="Обычный 3 4 4 2 2 67" xfId="12712"/>
    <cellStyle name="Обычный 3 4 4 2 2 68" xfId="12813"/>
    <cellStyle name="Обычный 3 4 4 2 2 69" xfId="12915"/>
    <cellStyle name="Обычный 3 4 4 2 2 7" xfId="892"/>
    <cellStyle name="Обычный 3 4 4 2 2 7 2" xfId="6753"/>
    <cellStyle name="Обычный 3 4 4 2 2 70" xfId="13016"/>
    <cellStyle name="Обычный 3 4 4 2 2 71" xfId="13117"/>
    <cellStyle name="Обычный 3 4 4 2 2 72" xfId="13218"/>
    <cellStyle name="Обычный 3 4 4 2 2 73" xfId="13319"/>
    <cellStyle name="Обычный 3 4 4 2 2 74" xfId="13420"/>
    <cellStyle name="Обычный 3 4 4 2 2 75" xfId="13521"/>
    <cellStyle name="Обычный 3 4 4 2 2 76" xfId="13622"/>
    <cellStyle name="Обычный 3 4 4 2 2 77" xfId="13723"/>
    <cellStyle name="Обычный 3 4 4 2 2 78" xfId="13824"/>
    <cellStyle name="Обычный 3 4 4 2 2 79" xfId="13925"/>
    <cellStyle name="Обычный 3 4 4 2 2 8" xfId="993"/>
    <cellStyle name="Обычный 3 4 4 2 2 8 2" xfId="6854"/>
    <cellStyle name="Обычный 3 4 4 2 2 80" xfId="14026"/>
    <cellStyle name="Обычный 3 4 4 2 2 81" xfId="14127"/>
    <cellStyle name="Обычный 3 4 4 2 2 82" xfId="14228"/>
    <cellStyle name="Обычный 3 4 4 2 2 83" xfId="14329"/>
    <cellStyle name="Обычный 3 4 4 2 2 84" xfId="14430"/>
    <cellStyle name="Обычный 3 4 4 2 2 85" xfId="14532"/>
    <cellStyle name="Обычный 3 4 4 2 2 86" xfId="14634"/>
    <cellStyle name="Обычный 3 4 4 2 2 87" xfId="14735"/>
    <cellStyle name="Обычный 3 4 4 2 2 88" xfId="14836"/>
    <cellStyle name="Обычный 3 4 4 2 2 89" xfId="14937"/>
    <cellStyle name="Обычный 3 4 4 2 2 9" xfId="1094"/>
    <cellStyle name="Обычный 3 4 4 2 2 9 2" xfId="6955"/>
    <cellStyle name="Обычный 3 4 4 2 2 90" xfId="15038"/>
    <cellStyle name="Обычный 3 4 4 2 2 91" xfId="15139"/>
    <cellStyle name="Обычный 3 4 4 2 2 92" xfId="15240"/>
    <cellStyle name="Обычный 3 4 4 2 2 93" xfId="15341"/>
    <cellStyle name="Обычный 3 4 4 2 2 94" xfId="15442"/>
    <cellStyle name="Обычный 3 4 4 2 20" xfId="2054"/>
    <cellStyle name="Обычный 3 4 4 2 20 2" xfId="7915"/>
    <cellStyle name="Обычный 3 4 4 2 21" xfId="2155"/>
    <cellStyle name="Обычный 3 4 4 2 21 2" xfId="8016"/>
    <cellStyle name="Обычный 3 4 4 2 22" xfId="2256"/>
    <cellStyle name="Обычный 3 4 4 2 22 2" xfId="8117"/>
    <cellStyle name="Обычный 3 4 4 2 23" xfId="2357"/>
    <cellStyle name="Обычный 3 4 4 2 23 2" xfId="8218"/>
    <cellStyle name="Обычный 3 4 4 2 24" xfId="2458"/>
    <cellStyle name="Обычный 3 4 4 2 24 2" xfId="8319"/>
    <cellStyle name="Обычный 3 4 4 2 25" xfId="2559"/>
    <cellStyle name="Обычный 3 4 4 2 25 2" xfId="8420"/>
    <cellStyle name="Обычный 3 4 4 2 26" xfId="2660"/>
    <cellStyle name="Обычный 3 4 4 2 26 2" xfId="8521"/>
    <cellStyle name="Обычный 3 4 4 2 27" xfId="2761"/>
    <cellStyle name="Обычный 3 4 4 2 27 2" xfId="8622"/>
    <cellStyle name="Обычный 3 4 4 2 28" xfId="2862"/>
    <cellStyle name="Обычный 3 4 4 2 28 2" xfId="8723"/>
    <cellStyle name="Обычный 3 4 4 2 29" xfId="2963"/>
    <cellStyle name="Обычный 3 4 4 2 29 2" xfId="8824"/>
    <cellStyle name="Обычный 3 4 4 2 3" xfId="337"/>
    <cellStyle name="Обычный 3 4 4 2 3 2" xfId="6198"/>
    <cellStyle name="Обычный 3 4 4 2 30" xfId="3064"/>
    <cellStyle name="Обычный 3 4 4 2 30 2" xfId="8925"/>
    <cellStyle name="Обычный 3 4 4 2 31" xfId="3165"/>
    <cellStyle name="Обычный 3 4 4 2 31 2" xfId="9026"/>
    <cellStyle name="Обычный 3 4 4 2 32" xfId="3266"/>
    <cellStyle name="Обычный 3 4 4 2 32 2" xfId="9127"/>
    <cellStyle name="Обычный 3 4 4 2 33" xfId="3367"/>
    <cellStyle name="Обычный 3 4 4 2 33 2" xfId="9228"/>
    <cellStyle name="Обычный 3 4 4 2 34" xfId="3468"/>
    <cellStyle name="Обычный 3 4 4 2 34 2" xfId="9329"/>
    <cellStyle name="Обычный 3 4 4 2 35" xfId="3569"/>
    <cellStyle name="Обычный 3 4 4 2 35 2" xfId="9430"/>
    <cellStyle name="Обычный 3 4 4 2 36" xfId="3670"/>
    <cellStyle name="Обычный 3 4 4 2 36 2" xfId="9531"/>
    <cellStyle name="Обычный 3 4 4 2 37" xfId="3771"/>
    <cellStyle name="Обычный 3 4 4 2 37 2" xfId="9632"/>
    <cellStyle name="Обычный 3 4 4 2 38" xfId="3872"/>
    <cellStyle name="Обычный 3 4 4 2 38 2" xfId="9733"/>
    <cellStyle name="Обычный 3 4 4 2 39" xfId="3973"/>
    <cellStyle name="Обычный 3 4 4 2 39 2" xfId="9834"/>
    <cellStyle name="Обычный 3 4 4 2 4" xfId="438"/>
    <cellStyle name="Обычный 3 4 4 2 4 2" xfId="6299"/>
    <cellStyle name="Обычный 3 4 4 2 40" xfId="4074"/>
    <cellStyle name="Обычный 3 4 4 2 40 2" xfId="9935"/>
    <cellStyle name="Обычный 3 4 4 2 41" xfId="4175"/>
    <cellStyle name="Обычный 3 4 4 2 41 2" xfId="10036"/>
    <cellStyle name="Обычный 3 4 4 2 42" xfId="4276"/>
    <cellStyle name="Обычный 3 4 4 2 42 2" xfId="10137"/>
    <cellStyle name="Обычный 3 4 4 2 43" xfId="4377"/>
    <cellStyle name="Обычный 3 4 4 2 43 2" xfId="10238"/>
    <cellStyle name="Обычный 3 4 4 2 44" xfId="4478"/>
    <cellStyle name="Обычный 3 4 4 2 44 2" xfId="10339"/>
    <cellStyle name="Обычный 3 4 4 2 45" xfId="4579"/>
    <cellStyle name="Обычный 3 4 4 2 45 2" xfId="10440"/>
    <cellStyle name="Обычный 3 4 4 2 46" xfId="4680"/>
    <cellStyle name="Обычный 3 4 4 2 46 2" xfId="10541"/>
    <cellStyle name="Обычный 3 4 4 2 47" xfId="4781"/>
    <cellStyle name="Обычный 3 4 4 2 47 2" xfId="10642"/>
    <cellStyle name="Обычный 3 4 4 2 48" xfId="4882"/>
    <cellStyle name="Обычный 3 4 4 2 48 2" xfId="10743"/>
    <cellStyle name="Обычный 3 4 4 2 49" xfId="4983"/>
    <cellStyle name="Обычный 3 4 4 2 49 2" xfId="10844"/>
    <cellStyle name="Обычный 3 4 4 2 5" xfId="539"/>
    <cellStyle name="Обычный 3 4 4 2 5 2" xfId="6400"/>
    <cellStyle name="Обычный 3 4 4 2 50" xfId="5084"/>
    <cellStyle name="Обычный 3 4 4 2 50 2" xfId="10945"/>
    <cellStyle name="Обычный 3 4 4 2 51" xfId="5185"/>
    <cellStyle name="Обычный 3 4 4 2 51 2" xfId="11046"/>
    <cellStyle name="Обычный 3 4 4 2 52" xfId="5286"/>
    <cellStyle name="Обычный 3 4 4 2 52 2" xfId="11147"/>
    <cellStyle name="Обычный 3 4 4 2 53" xfId="5387"/>
    <cellStyle name="Обычный 3 4 4 2 53 2" xfId="11248"/>
    <cellStyle name="Обычный 3 4 4 2 54" xfId="5488"/>
    <cellStyle name="Обычный 3 4 4 2 54 2" xfId="11349"/>
    <cellStyle name="Обычный 3 4 4 2 55" xfId="5589"/>
    <cellStyle name="Обычный 3 4 4 2 55 2" xfId="11450"/>
    <cellStyle name="Обычный 3 4 4 2 56" xfId="5690"/>
    <cellStyle name="Обычный 3 4 4 2 56 2" xfId="11551"/>
    <cellStyle name="Обычный 3 4 4 2 57" xfId="5791"/>
    <cellStyle name="Обычный 3 4 4 2 57 2" xfId="11652"/>
    <cellStyle name="Обычный 3 4 4 2 58" xfId="5892"/>
    <cellStyle name="Обычный 3 4 4 2 58 2" xfId="11753"/>
    <cellStyle name="Обычный 3 4 4 2 59" xfId="5993"/>
    <cellStyle name="Обычный 3 4 4 2 59 2" xfId="11854"/>
    <cellStyle name="Обычный 3 4 4 2 6" xfId="640"/>
    <cellStyle name="Обычный 3 4 4 2 6 2" xfId="6501"/>
    <cellStyle name="Обычный 3 4 4 2 60" xfId="6094"/>
    <cellStyle name="Обычный 3 4 4 2 61" xfId="11955"/>
    <cellStyle name="Обычный 3 4 4 2 62" xfId="12056"/>
    <cellStyle name="Обычный 3 4 4 2 63" xfId="12157"/>
    <cellStyle name="Обычный 3 4 4 2 64" xfId="12258"/>
    <cellStyle name="Обычный 3 4 4 2 65" xfId="12359"/>
    <cellStyle name="Обычный 3 4 4 2 66" xfId="12460"/>
    <cellStyle name="Обычный 3 4 4 2 67" xfId="12561"/>
    <cellStyle name="Обычный 3 4 4 2 68" xfId="12662"/>
    <cellStyle name="Обычный 3 4 4 2 69" xfId="12763"/>
    <cellStyle name="Обычный 3 4 4 2 7" xfId="741"/>
    <cellStyle name="Обычный 3 4 4 2 7 2" xfId="6602"/>
    <cellStyle name="Обычный 3 4 4 2 70" xfId="12865"/>
    <cellStyle name="Обычный 3 4 4 2 71" xfId="12966"/>
    <cellStyle name="Обычный 3 4 4 2 72" xfId="13067"/>
    <cellStyle name="Обычный 3 4 4 2 73" xfId="13168"/>
    <cellStyle name="Обычный 3 4 4 2 74" xfId="13269"/>
    <cellStyle name="Обычный 3 4 4 2 75" xfId="13370"/>
    <cellStyle name="Обычный 3 4 4 2 76" xfId="13471"/>
    <cellStyle name="Обычный 3 4 4 2 77" xfId="13572"/>
    <cellStyle name="Обычный 3 4 4 2 78" xfId="13673"/>
    <cellStyle name="Обычный 3 4 4 2 79" xfId="13774"/>
    <cellStyle name="Обычный 3 4 4 2 8" xfId="842"/>
    <cellStyle name="Обычный 3 4 4 2 8 2" xfId="6703"/>
    <cellStyle name="Обычный 3 4 4 2 80" xfId="13875"/>
    <cellStyle name="Обычный 3 4 4 2 81" xfId="13976"/>
    <cellStyle name="Обычный 3 4 4 2 82" xfId="14077"/>
    <cellStyle name="Обычный 3 4 4 2 83" xfId="14178"/>
    <cellStyle name="Обычный 3 4 4 2 84" xfId="14279"/>
    <cellStyle name="Обычный 3 4 4 2 85" xfId="14380"/>
    <cellStyle name="Обычный 3 4 4 2 86" xfId="14482"/>
    <cellStyle name="Обычный 3 4 4 2 87" xfId="14584"/>
    <cellStyle name="Обычный 3 4 4 2 88" xfId="14685"/>
    <cellStyle name="Обычный 3 4 4 2 89" xfId="14786"/>
    <cellStyle name="Обычный 3 4 4 2 9" xfId="943"/>
    <cellStyle name="Обычный 3 4 4 2 9 2" xfId="6804"/>
    <cellStyle name="Обычный 3 4 4 2 90" xfId="14887"/>
    <cellStyle name="Обычный 3 4 4 2 91" xfId="14988"/>
    <cellStyle name="Обычный 3 4 4 2 92" xfId="15089"/>
    <cellStyle name="Обычный 3 4 4 2 93" xfId="15190"/>
    <cellStyle name="Обычный 3 4 4 2 94" xfId="15291"/>
    <cellStyle name="Обычный 3 4 4 2 95" xfId="15392"/>
    <cellStyle name="Обычный 3 4 4 20" xfId="1952"/>
    <cellStyle name="Обычный 3 4 4 20 2" xfId="7813"/>
    <cellStyle name="Обычный 3 4 4 21" xfId="2053"/>
    <cellStyle name="Обычный 3 4 4 21 2" xfId="7914"/>
    <cellStyle name="Обычный 3 4 4 22" xfId="2154"/>
    <cellStyle name="Обычный 3 4 4 22 2" xfId="8015"/>
    <cellStyle name="Обычный 3 4 4 23" xfId="2255"/>
    <cellStyle name="Обычный 3 4 4 23 2" xfId="8116"/>
    <cellStyle name="Обычный 3 4 4 24" xfId="2356"/>
    <cellStyle name="Обычный 3 4 4 24 2" xfId="8217"/>
    <cellStyle name="Обычный 3 4 4 25" xfId="2457"/>
    <cellStyle name="Обычный 3 4 4 25 2" xfId="8318"/>
    <cellStyle name="Обычный 3 4 4 26" xfId="2558"/>
    <cellStyle name="Обычный 3 4 4 26 2" xfId="8419"/>
    <cellStyle name="Обычный 3 4 4 27" xfId="2659"/>
    <cellStyle name="Обычный 3 4 4 27 2" xfId="8520"/>
    <cellStyle name="Обычный 3 4 4 28" xfId="2760"/>
    <cellStyle name="Обычный 3 4 4 28 2" xfId="8621"/>
    <cellStyle name="Обычный 3 4 4 29" xfId="2861"/>
    <cellStyle name="Обычный 3 4 4 29 2" xfId="8722"/>
    <cellStyle name="Обычный 3 4 4 3" xfId="269"/>
    <cellStyle name="Обычный 3 4 4 3 10" xfId="1194"/>
    <cellStyle name="Обычный 3 4 4 3 10 2" xfId="7055"/>
    <cellStyle name="Обычный 3 4 4 3 11" xfId="1295"/>
    <cellStyle name="Обычный 3 4 4 3 11 2" xfId="7156"/>
    <cellStyle name="Обычный 3 4 4 3 12" xfId="1396"/>
    <cellStyle name="Обычный 3 4 4 3 12 2" xfId="7257"/>
    <cellStyle name="Обычный 3 4 4 3 13" xfId="1497"/>
    <cellStyle name="Обычный 3 4 4 3 13 2" xfId="7358"/>
    <cellStyle name="Обычный 3 4 4 3 14" xfId="1598"/>
    <cellStyle name="Обычный 3 4 4 3 14 2" xfId="7459"/>
    <cellStyle name="Обычный 3 4 4 3 15" xfId="1699"/>
    <cellStyle name="Обычный 3 4 4 3 15 2" xfId="7560"/>
    <cellStyle name="Обычный 3 4 4 3 16" xfId="1800"/>
    <cellStyle name="Обычный 3 4 4 3 16 2" xfId="7661"/>
    <cellStyle name="Обычный 3 4 4 3 17" xfId="1901"/>
    <cellStyle name="Обычный 3 4 4 3 17 2" xfId="7762"/>
    <cellStyle name="Обычный 3 4 4 3 18" xfId="2002"/>
    <cellStyle name="Обычный 3 4 4 3 18 2" xfId="7863"/>
    <cellStyle name="Обычный 3 4 4 3 19" xfId="2103"/>
    <cellStyle name="Обычный 3 4 4 3 19 2" xfId="7964"/>
    <cellStyle name="Обычный 3 4 4 3 2" xfId="386"/>
    <cellStyle name="Обычный 3 4 4 3 2 2" xfId="6247"/>
    <cellStyle name="Обычный 3 4 4 3 20" xfId="2204"/>
    <cellStyle name="Обычный 3 4 4 3 20 2" xfId="8065"/>
    <cellStyle name="Обычный 3 4 4 3 21" xfId="2305"/>
    <cellStyle name="Обычный 3 4 4 3 21 2" xfId="8166"/>
    <cellStyle name="Обычный 3 4 4 3 22" xfId="2406"/>
    <cellStyle name="Обычный 3 4 4 3 22 2" xfId="8267"/>
    <cellStyle name="Обычный 3 4 4 3 23" xfId="2507"/>
    <cellStyle name="Обычный 3 4 4 3 23 2" xfId="8368"/>
    <cellStyle name="Обычный 3 4 4 3 24" xfId="2608"/>
    <cellStyle name="Обычный 3 4 4 3 24 2" xfId="8469"/>
    <cellStyle name="Обычный 3 4 4 3 25" xfId="2709"/>
    <cellStyle name="Обычный 3 4 4 3 25 2" xfId="8570"/>
    <cellStyle name="Обычный 3 4 4 3 26" xfId="2810"/>
    <cellStyle name="Обычный 3 4 4 3 26 2" xfId="8671"/>
    <cellStyle name="Обычный 3 4 4 3 27" xfId="2911"/>
    <cellStyle name="Обычный 3 4 4 3 27 2" xfId="8772"/>
    <cellStyle name="Обычный 3 4 4 3 28" xfId="3012"/>
    <cellStyle name="Обычный 3 4 4 3 28 2" xfId="8873"/>
    <cellStyle name="Обычный 3 4 4 3 29" xfId="3113"/>
    <cellStyle name="Обычный 3 4 4 3 29 2" xfId="8974"/>
    <cellStyle name="Обычный 3 4 4 3 3" xfId="487"/>
    <cellStyle name="Обычный 3 4 4 3 3 2" xfId="6348"/>
    <cellStyle name="Обычный 3 4 4 3 30" xfId="3214"/>
    <cellStyle name="Обычный 3 4 4 3 30 2" xfId="9075"/>
    <cellStyle name="Обычный 3 4 4 3 31" xfId="3315"/>
    <cellStyle name="Обычный 3 4 4 3 31 2" xfId="9176"/>
    <cellStyle name="Обычный 3 4 4 3 32" xfId="3416"/>
    <cellStyle name="Обычный 3 4 4 3 32 2" xfId="9277"/>
    <cellStyle name="Обычный 3 4 4 3 33" xfId="3517"/>
    <cellStyle name="Обычный 3 4 4 3 33 2" xfId="9378"/>
    <cellStyle name="Обычный 3 4 4 3 34" xfId="3618"/>
    <cellStyle name="Обычный 3 4 4 3 34 2" xfId="9479"/>
    <cellStyle name="Обычный 3 4 4 3 35" xfId="3719"/>
    <cellStyle name="Обычный 3 4 4 3 35 2" xfId="9580"/>
    <cellStyle name="Обычный 3 4 4 3 36" xfId="3820"/>
    <cellStyle name="Обычный 3 4 4 3 36 2" xfId="9681"/>
    <cellStyle name="Обычный 3 4 4 3 37" xfId="3921"/>
    <cellStyle name="Обычный 3 4 4 3 37 2" xfId="9782"/>
    <cellStyle name="Обычный 3 4 4 3 38" xfId="4022"/>
    <cellStyle name="Обычный 3 4 4 3 38 2" xfId="9883"/>
    <cellStyle name="Обычный 3 4 4 3 39" xfId="4123"/>
    <cellStyle name="Обычный 3 4 4 3 39 2" xfId="9984"/>
    <cellStyle name="Обычный 3 4 4 3 4" xfId="588"/>
    <cellStyle name="Обычный 3 4 4 3 4 2" xfId="6449"/>
    <cellStyle name="Обычный 3 4 4 3 40" xfId="4224"/>
    <cellStyle name="Обычный 3 4 4 3 40 2" xfId="10085"/>
    <cellStyle name="Обычный 3 4 4 3 41" xfId="4325"/>
    <cellStyle name="Обычный 3 4 4 3 41 2" xfId="10186"/>
    <cellStyle name="Обычный 3 4 4 3 42" xfId="4426"/>
    <cellStyle name="Обычный 3 4 4 3 42 2" xfId="10287"/>
    <cellStyle name="Обычный 3 4 4 3 43" xfId="4527"/>
    <cellStyle name="Обычный 3 4 4 3 43 2" xfId="10388"/>
    <cellStyle name="Обычный 3 4 4 3 44" xfId="4628"/>
    <cellStyle name="Обычный 3 4 4 3 44 2" xfId="10489"/>
    <cellStyle name="Обычный 3 4 4 3 45" xfId="4729"/>
    <cellStyle name="Обычный 3 4 4 3 45 2" xfId="10590"/>
    <cellStyle name="Обычный 3 4 4 3 46" xfId="4830"/>
    <cellStyle name="Обычный 3 4 4 3 46 2" xfId="10691"/>
    <cellStyle name="Обычный 3 4 4 3 47" xfId="4931"/>
    <cellStyle name="Обычный 3 4 4 3 47 2" xfId="10792"/>
    <cellStyle name="Обычный 3 4 4 3 48" xfId="5032"/>
    <cellStyle name="Обычный 3 4 4 3 48 2" xfId="10893"/>
    <cellStyle name="Обычный 3 4 4 3 49" xfId="5133"/>
    <cellStyle name="Обычный 3 4 4 3 49 2" xfId="10994"/>
    <cellStyle name="Обычный 3 4 4 3 5" xfId="689"/>
    <cellStyle name="Обычный 3 4 4 3 5 2" xfId="6550"/>
    <cellStyle name="Обычный 3 4 4 3 50" xfId="5234"/>
    <cellStyle name="Обычный 3 4 4 3 50 2" xfId="11095"/>
    <cellStyle name="Обычный 3 4 4 3 51" xfId="5335"/>
    <cellStyle name="Обычный 3 4 4 3 51 2" xfId="11196"/>
    <cellStyle name="Обычный 3 4 4 3 52" xfId="5436"/>
    <cellStyle name="Обычный 3 4 4 3 52 2" xfId="11297"/>
    <cellStyle name="Обычный 3 4 4 3 53" xfId="5537"/>
    <cellStyle name="Обычный 3 4 4 3 53 2" xfId="11398"/>
    <cellStyle name="Обычный 3 4 4 3 54" xfId="5638"/>
    <cellStyle name="Обычный 3 4 4 3 54 2" xfId="11499"/>
    <cellStyle name="Обычный 3 4 4 3 55" xfId="5739"/>
    <cellStyle name="Обычный 3 4 4 3 55 2" xfId="11600"/>
    <cellStyle name="Обычный 3 4 4 3 56" xfId="5840"/>
    <cellStyle name="Обычный 3 4 4 3 56 2" xfId="11701"/>
    <cellStyle name="Обычный 3 4 4 3 57" xfId="5941"/>
    <cellStyle name="Обычный 3 4 4 3 57 2" xfId="11802"/>
    <cellStyle name="Обычный 3 4 4 3 58" xfId="6042"/>
    <cellStyle name="Обычный 3 4 4 3 58 2" xfId="11903"/>
    <cellStyle name="Обычный 3 4 4 3 59" xfId="6143"/>
    <cellStyle name="Обычный 3 4 4 3 6" xfId="790"/>
    <cellStyle name="Обычный 3 4 4 3 6 2" xfId="6651"/>
    <cellStyle name="Обычный 3 4 4 3 60" xfId="12004"/>
    <cellStyle name="Обычный 3 4 4 3 61" xfId="12105"/>
    <cellStyle name="Обычный 3 4 4 3 62" xfId="12206"/>
    <cellStyle name="Обычный 3 4 4 3 63" xfId="12307"/>
    <cellStyle name="Обычный 3 4 4 3 64" xfId="12408"/>
    <cellStyle name="Обычный 3 4 4 3 65" xfId="12509"/>
    <cellStyle name="Обычный 3 4 4 3 66" xfId="12610"/>
    <cellStyle name="Обычный 3 4 4 3 67" xfId="12711"/>
    <cellStyle name="Обычный 3 4 4 3 68" xfId="12812"/>
    <cellStyle name="Обычный 3 4 4 3 69" xfId="12914"/>
    <cellStyle name="Обычный 3 4 4 3 7" xfId="891"/>
    <cellStyle name="Обычный 3 4 4 3 7 2" xfId="6752"/>
    <cellStyle name="Обычный 3 4 4 3 70" xfId="13015"/>
    <cellStyle name="Обычный 3 4 4 3 71" xfId="13116"/>
    <cellStyle name="Обычный 3 4 4 3 72" xfId="13217"/>
    <cellStyle name="Обычный 3 4 4 3 73" xfId="13318"/>
    <cellStyle name="Обычный 3 4 4 3 74" xfId="13419"/>
    <cellStyle name="Обычный 3 4 4 3 75" xfId="13520"/>
    <cellStyle name="Обычный 3 4 4 3 76" xfId="13621"/>
    <cellStyle name="Обычный 3 4 4 3 77" xfId="13722"/>
    <cellStyle name="Обычный 3 4 4 3 78" xfId="13823"/>
    <cellStyle name="Обычный 3 4 4 3 79" xfId="13924"/>
    <cellStyle name="Обычный 3 4 4 3 8" xfId="992"/>
    <cellStyle name="Обычный 3 4 4 3 8 2" xfId="6853"/>
    <cellStyle name="Обычный 3 4 4 3 80" xfId="14025"/>
    <cellStyle name="Обычный 3 4 4 3 81" xfId="14126"/>
    <cellStyle name="Обычный 3 4 4 3 82" xfId="14227"/>
    <cellStyle name="Обычный 3 4 4 3 83" xfId="14328"/>
    <cellStyle name="Обычный 3 4 4 3 84" xfId="14429"/>
    <cellStyle name="Обычный 3 4 4 3 85" xfId="14531"/>
    <cellStyle name="Обычный 3 4 4 3 86" xfId="14633"/>
    <cellStyle name="Обычный 3 4 4 3 87" xfId="14734"/>
    <cellStyle name="Обычный 3 4 4 3 88" xfId="14835"/>
    <cellStyle name="Обычный 3 4 4 3 89" xfId="14936"/>
    <cellStyle name="Обычный 3 4 4 3 9" xfId="1093"/>
    <cellStyle name="Обычный 3 4 4 3 9 2" xfId="6954"/>
    <cellStyle name="Обычный 3 4 4 3 90" xfId="15037"/>
    <cellStyle name="Обычный 3 4 4 3 91" xfId="15138"/>
    <cellStyle name="Обычный 3 4 4 3 92" xfId="15239"/>
    <cellStyle name="Обычный 3 4 4 3 93" xfId="15340"/>
    <cellStyle name="Обычный 3 4 4 3 94" xfId="15441"/>
    <cellStyle name="Обычный 3 4 4 30" xfId="2962"/>
    <cellStyle name="Обычный 3 4 4 30 2" xfId="8823"/>
    <cellStyle name="Обычный 3 4 4 31" xfId="3063"/>
    <cellStyle name="Обычный 3 4 4 31 2" xfId="8924"/>
    <cellStyle name="Обычный 3 4 4 32" xfId="3164"/>
    <cellStyle name="Обычный 3 4 4 32 2" xfId="9025"/>
    <cellStyle name="Обычный 3 4 4 33" xfId="3265"/>
    <cellStyle name="Обычный 3 4 4 33 2" xfId="9126"/>
    <cellStyle name="Обычный 3 4 4 34" xfId="3366"/>
    <cellStyle name="Обычный 3 4 4 34 2" xfId="9227"/>
    <cellStyle name="Обычный 3 4 4 35" xfId="3467"/>
    <cellStyle name="Обычный 3 4 4 35 2" xfId="9328"/>
    <cellStyle name="Обычный 3 4 4 36" xfId="3568"/>
    <cellStyle name="Обычный 3 4 4 36 2" xfId="9429"/>
    <cellStyle name="Обычный 3 4 4 37" xfId="3669"/>
    <cellStyle name="Обычный 3 4 4 37 2" xfId="9530"/>
    <cellStyle name="Обычный 3 4 4 38" xfId="3770"/>
    <cellStyle name="Обычный 3 4 4 38 2" xfId="9631"/>
    <cellStyle name="Обычный 3 4 4 39" xfId="3871"/>
    <cellStyle name="Обычный 3 4 4 39 2" xfId="9732"/>
    <cellStyle name="Обычный 3 4 4 4" xfId="336"/>
    <cellStyle name="Обычный 3 4 4 4 2" xfId="6197"/>
    <cellStyle name="Обычный 3 4 4 40" xfId="3972"/>
    <cellStyle name="Обычный 3 4 4 40 2" xfId="9833"/>
    <cellStyle name="Обычный 3 4 4 41" xfId="4073"/>
    <cellStyle name="Обычный 3 4 4 41 2" xfId="9934"/>
    <cellStyle name="Обычный 3 4 4 42" xfId="4174"/>
    <cellStyle name="Обычный 3 4 4 42 2" xfId="10035"/>
    <cellStyle name="Обычный 3 4 4 43" xfId="4275"/>
    <cellStyle name="Обычный 3 4 4 43 2" xfId="10136"/>
    <cellStyle name="Обычный 3 4 4 44" xfId="4376"/>
    <cellStyle name="Обычный 3 4 4 44 2" xfId="10237"/>
    <cellStyle name="Обычный 3 4 4 45" xfId="4477"/>
    <cellStyle name="Обычный 3 4 4 45 2" xfId="10338"/>
    <cellStyle name="Обычный 3 4 4 46" xfId="4578"/>
    <cellStyle name="Обычный 3 4 4 46 2" xfId="10439"/>
    <cellStyle name="Обычный 3 4 4 47" xfId="4679"/>
    <cellStyle name="Обычный 3 4 4 47 2" xfId="10540"/>
    <cellStyle name="Обычный 3 4 4 48" xfId="4780"/>
    <cellStyle name="Обычный 3 4 4 48 2" xfId="10641"/>
    <cellStyle name="Обычный 3 4 4 49" xfId="4881"/>
    <cellStyle name="Обычный 3 4 4 49 2" xfId="10742"/>
    <cellStyle name="Обычный 3 4 4 5" xfId="437"/>
    <cellStyle name="Обычный 3 4 4 5 2" xfId="6298"/>
    <cellStyle name="Обычный 3 4 4 50" xfId="4982"/>
    <cellStyle name="Обычный 3 4 4 50 2" xfId="10843"/>
    <cellStyle name="Обычный 3 4 4 51" xfId="5083"/>
    <cellStyle name="Обычный 3 4 4 51 2" xfId="10944"/>
    <cellStyle name="Обычный 3 4 4 52" xfId="5184"/>
    <cellStyle name="Обычный 3 4 4 52 2" xfId="11045"/>
    <cellStyle name="Обычный 3 4 4 53" xfId="5285"/>
    <cellStyle name="Обычный 3 4 4 53 2" xfId="11146"/>
    <cellStyle name="Обычный 3 4 4 54" xfId="5386"/>
    <cellStyle name="Обычный 3 4 4 54 2" xfId="11247"/>
    <cellStyle name="Обычный 3 4 4 55" xfId="5487"/>
    <cellStyle name="Обычный 3 4 4 55 2" xfId="11348"/>
    <cellStyle name="Обычный 3 4 4 56" xfId="5588"/>
    <cellStyle name="Обычный 3 4 4 56 2" xfId="11449"/>
    <cellStyle name="Обычный 3 4 4 57" xfId="5689"/>
    <cellStyle name="Обычный 3 4 4 57 2" xfId="11550"/>
    <cellStyle name="Обычный 3 4 4 58" xfId="5790"/>
    <cellStyle name="Обычный 3 4 4 58 2" xfId="11651"/>
    <cellStyle name="Обычный 3 4 4 59" xfId="5891"/>
    <cellStyle name="Обычный 3 4 4 59 2" xfId="11752"/>
    <cellStyle name="Обычный 3 4 4 6" xfId="538"/>
    <cellStyle name="Обычный 3 4 4 6 2" xfId="6399"/>
    <cellStyle name="Обычный 3 4 4 60" xfId="5992"/>
    <cellStyle name="Обычный 3 4 4 60 2" xfId="11853"/>
    <cellStyle name="Обычный 3 4 4 61" xfId="6093"/>
    <cellStyle name="Обычный 3 4 4 62" xfId="11954"/>
    <cellStyle name="Обычный 3 4 4 63" xfId="12055"/>
    <cellStyle name="Обычный 3 4 4 64" xfId="12156"/>
    <cellStyle name="Обычный 3 4 4 65" xfId="12257"/>
    <cellStyle name="Обычный 3 4 4 66" xfId="12358"/>
    <cellStyle name="Обычный 3 4 4 67" xfId="12459"/>
    <cellStyle name="Обычный 3 4 4 68" xfId="12560"/>
    <cellStyle name="Обычный 3 4 4 69" xfId="12661"/>
    <cellStyle name="Обычный 3 4 4 7" xfId="639"/>
    <cellStyle name="Обычный 3 4 4 7 2" xfId="6500"/>
    <cellStyle name="Обычный 3 4 4 70" xfId="12762"/>
    <cellStyle name="Обычный 3 4 4 71" xfId="12864"/>
    <cellStyle name="Обычный 3 4 4 72" xfId="12965"/>
    <cellStyle name="Обычный 3 4 4 73" xfId="13066"/>
    <cellStyle name="Обычный 3 4 4 74" xfId="13167"/>
    <cellStyle name="Обычный 3 4 4 75" xfId="13268"/>
    <cellStyle name="Обычный 3 4 4 76" xfId="13369"/>
    <cellStyle name="Обычный 3 4 4 77" xfId="13470"/>
    <cellStyle name="Обычный 3 4 4 78" xfId="13571"/>
    <cellStyle name="Обычный 3 4 4 79" xfId="13672"/>
    <cellStyle name="Обычный 3 4 4 8" xfId="740"/>
    <cellStyle name="Обычный 3 4 4 8 2" xfId="6601"/>
    <cellStyle name="Обычный 3 4 4 80" xfId="13773"/>
    <cellStyle name="Обычный 3 4 4 81" xfId="13874"/>
    <cellStyle name="Обычный 3 4 4 82" xfId="13975"/>
    <cellStyle name="Обычный 3 4 4 83" xfId="14076"/>
    <cellStyle name="Обычный 3 4 4 84" xfId="14177"/>
    <cellStyle name="Обычный 3 4 4 85" xfId="14278"/>
    <cellStyle name="Обычный 3 4 4 86" xfId="14379"/>
    <cellStyle name="Обычный 3 4 4 87" xfId="14481"/>
    <cellStyle name="Обычный 3 4 4 88" xfId="14583"/>
    <cellStyle name="Обычный 3 4 4 89" xfId="14684"/>
    <cellStyle name="Обычный 3 4 4 9" xfId="841"/>
    <cellStyle name="Обычный 3 4 4 9 2" xfId="6702"/>
    <cellStyle name="Обычный 3 4 4 90" xfId="14785"/>
    <cellStyle name="Обычный 3 4 4 91" xfId="14886"/>
    <cellStyle name="Обычный 3 4 4 92" xfId="14987"/>
    <cellStyle name="Обычный 3 4 4 93" xfId="15088"/>
    <cellStyle name="Обычный 3 4 4 94" xfId="15189"/>
    <cellStyle name="Обычный 3 4 4 95" xfId="15290"/>
    <cellStyle name="Обычный 3 4 4 96" xfId="15391"/>
    <cellStyle name="Обычный 3 4 40" xfId="3662"/>
    <cellStyle name="Обычный 3 4 40 2" xfId="9523"/>
    <cellStyle name="Обычный 3 4 41" xfId="3763"/>
    <cellStyle name="Обычный 3 4 41 2" xfId="9624"/>
    <cellStyle name="Обычный 3 4 42" xfId="3864"/>
    <cellStyle name="Обычный 3 4 42 2" xfId="9725"/>
    <cellStyle name="Обычный 3 4 43" xfId="3965"/>
    <cellStyle name="Обычный 3 4 43 2" xfId="9826"/>
    <cellStyle name="Обычный 3 4 44" xfId="4066"/>
    <cellStyle name="Обычный 3 4 44 2" xfId="9927"/>
    <cellStyle name="Обычный 3 4 45" xfId="4167"/>
    <cellStyle name="Обычный 3 4 45 2" xfId="10028"/>
    <cellStyle name="Обычный 3 4 46" xfId="4268"/>
    <cellStyle name="Обычный 3 4 46 2" xfId="10129"/>
    <cellStyle name="Обычный 3 4 47" xfId="4369"/>
    <cellStyle name="Обычный 3 4 47 2" xfId="10230"/>
    <cellStyle name="Обычный 3 4 48" xfId="4470"/>
    <cellStyle name="Обычный 3 4 48 2" xfId="10331"/>
    <cellStyle name="Обычный 3 4 49" xfId="4571"/>
    <cellStyle name="Обычный 3 4 49 2" xfId="10432"/>
    <cellStyle name="Обычный 3 4 5" xfId="124"/>
    <cellStyle name="Обычный 3 4 5 10" xfId="1045"/>
    <cellStyle name="Обычный 3 4 5 10 2" xfId="6906"/>
    <cellStyle name="Обычный 3 4 5 11" xfId="1146"/>
    <cellStyle name="Обычный 3 4 5 11 2" xfId="7007"/>
    <cellStyle name="Обычный 3 4 5 12" xfId="1247"/>
    <cellStyle name="Обычный 3 4 5 12 2" xfId="7108"/>
    <cellStyle name="Обычный 3 4 5 13" xfId="1348"/>
    <cellStyle name="Обычный 3 4 5 13 2" xfId="7209"/>
    <cellStyle name="Обычный 3 4 5 14" xfId="1449"/>
    <cellStyle name="Обычный 3 4 5 14 2" xfId="7310"/>
    <cellStyle name="Обычный 3 4 5 15" xfId="1550"/>
    <cellStyle name="Обычный 3 4 5 15 2" xfId="7411"/>
    <cellStyle name="Обычный 3 4 5 16" xfId="1651"/>
    <cellStyle name="Обычный 3 4 5 16 2" xfId="7512"/>
    <cellStyle name="Обычный 3 4 5 17" xfId="1752"/>
    <cellStyle name="Обычный 3 4 5 17 2" xfId="7613"/>
    <cellStyle name="Обычный 3 4 5 18" xfId="1853"/>
    <cellStyle name="Обычный 3 4 5 18 2" xfId="7714"/>
    <cellStyle name="Обычный 3 4 5 19" xfId="1954"/>
    <cellStyle name="Обычный 3 4 5 19 2" xfId="7815"/>
    <cellStyle name="Обычный 3 4 5 2" xfId="271"/>
    <cellStyle name="Обычный 3 4 5 2 10" xfId="1196"/>
    <cellStyle name="Обычный 3 4 5 2 10 2" xfId="7057"/>
    <cellStyle name="Обычный 3 4 5 2 11" xfId="1297"/>
    <cellStyle name="Обычный 3 4 5 2 11 2" xfId="7158"/>
    <cellStyle name="Обычный 3 4 5 2 12" xfId="1398"/>
    <cellStyle name="Обычный 3 4 5 2 12 2" xfId="7259"/>
    <cellStyle name="Обычный 3 4 5 2 13" xfId="1499"/>
    <cellStyle name="Обычный 3 4 5 2 13 2" xfId="7360"/>
    <cellStyle name="Обычный 3 4 5 2 14" xfId="1600"/>
    <cellStyle name="Обычный 3 4 5 2 14 2" xfId="7461"/>
    <cellStyle name="Обычный 3 4 5 2 15" xfId="1701"/>
    <cellStyle name="Обычный 3 4 5 2 15 2" xfId="7562"/>
    <cellStyle name="Обычный 3 4 5 2 16" xfId="1802"/>
    <cellStyle name="Обычный 3 4 5 2 16 2" xfId="7663"/>
    <cellStyle name="Обычный 3 4 5 2 17" xfId="1903"/>
    <cellStyle name="Обычный 3 4 5 2 17 2" xfId="7764"/>
    <cellStyle name="Обычный 3 4 5 2 18" xfId="2004"/>
    <cellStyle name="Обычный 3 4 5 2 18 2" xfId="7865"/>
    <cellStyle name="Обычный 3 4 5 2 19" xfId="2105"/>
    <cellStyle name="Обычный 3 4 5 2 19 2" xfId="7966"/>
    <cellStyle name="Обычный 3 4 5 2 2" xfId="388"/>
    <cellStyle name="Обычный 3 4 5 2 2 2" xfId="6249"/>
    <cellStyle name="Обычный 3 4 5 2 20" xfId="2206"/>
    <cellStyle name="Обычный 3 4 5 2 20 2" xfId="8067"/>
    <cellStyle name="Обычный 3 4 5 2 21" xfId="2307"/>
    <cellStyle name="Обычный 3 4 5 2 21 2" xfId="8168"/>
    <cellStyle name="Обычный 3 4 5 2 22" xfId="2408"/>
    <cellStyle name="Обычный 3 4 5 2 22 2" xfId="8269"/>
    <cellStyle name="Обычный 3 4 5 2 23" xfId="2509"/>
    <cellStyle name="Обычный 3 4 5 2 23 2" xfId="8370"/>
    <cellStyle name="Обычный 3 4 5 2 24" xfId="2610"/>
    <cellStyle name="Обычный 3 4 5 2 24 2" xfId="8471"/>
    <cellStyle name="Обычный 3 4 5 2 25" xfId="2711"/>
    <cellStyle name="Обычный 3 4 5 2 25 2" xfId="8572"/>
    <cellStyle name="Обычный 3 4 5 2 26" xfId="2812"/>
    <cellStyle name="Обычный 3 4 5 2 26 2" xfId="8673"/>
    <cellStyle name="Обычный 3 4 5 2 27" xfId="2913"/>
    <cellStyle name="Обычный 3 4 5 2 27 2" xfId="8774"/>
    <cellStyle name="Обычный 3 4 5 2 28" xfId="3014"/>
    <cellStyle name="Обычный 3 4 5 2 28 2" xfId="8875"/>
    <cellStyle name="Обычный 3 4 5 2 29" xfId="3115"/>
    <cellStyle name="Обычный 3 4 5 2 29 2" xfId="8976"/>
    <cellStyle name="Обычный 3 4 5 2 3" xfId="489"/>
    <cellStyle name="Обычный 3 4 5 2 3 2" xfId="6350"/>
    <cellStyle name="Обычный 3 4 5 2 30" xfId="3216"/>
    <cellStyle name="Обычный 3 4 5 2 30 2" xfId="9077"/>
    <cellStyle name="Обычный 3 4 5 2 31" xfId="3317"/>
    <cellStyle name="Обычный 3 4 5 2 31 2" xfId="9178"/>
    <cellStyle name="Обычный 3 4 5 2 32" xfId="3418"/>
    <cellStyle name="Обычный 3 4 5 2 32 2" xfId="9279"/>
    <cellStyle name="Обычный 3 4 5 2 33" xfId="3519"/>
    <cellStyle name="Обычный 3 4 5 2 33 2" xfId="9380"/>
    <cellStyle name="Обычный 3 4 5 2 34" xfId="3620"/>
    <cellStyle name="Обычный 3 4 5 2 34 2" xfId="9481"/>
    <cellStyle name="Обычный 3 4 5 2 35" xfId="3721"/>
    <cellStyle name="Обычный 3 4 5 2 35 2" xfId="9582"/>
    <cellStyle name="Обычный 3 4 5 2 36" xfId="3822"/>
    <cellStyle name="Обычный 3 4 5 2 36 2" xfId="9683"/>
    <cellStyle name="Обычный 3 4 5 2 37" xfId="3923"/>
    <cellStyle name="Обычный 3 4 5 2 37 2" xfId="9784"/>
    <cellStyle name="Обычный 3 4 5 2 38" xfId="4024"/>
    <cellStyle name="Обычный 3 4 5 2 38 2" xfId="9885"/>
    <cellStyle name="Обычный 3 4 5 2 39" xfId="4125"/>
    <cellStyle name="Обычный 3 4 5 2 39 2" xfId="9986"/>
    <cellStyle name="Обычный 3 4 5 2 4" xfId="590"/>
    <cellStyle name="Обычный 3 4 5 2 4 2" xfId="6451"/>
    <cellStyle name="Обычный 3 4 5 2 40" xfId="4226"/>
    <cellStyle name="Обычный 3 4 5 2 40 2" xfId="10087"/>
    <cellStyle name="Обычный 3 4 5 2 41" xfId="4327"/>
    <cellStyle name="Обычный 3 4 5 2 41 2" xfId="10188"/>
    <cellStyle name="Обычный 3 4 5 2 42" xfId="4428"/>
    <cellStyle name="Обычный 3 4 5 2 42 2" xfId="10289"/>
    <cellStyle name="Обычный 3 4 5 2 43" xfId="4529"/>
    <cellStyle name="Обычный 3 4 5 2 43 2" xfId="10390"/>
    <cellStyle name="Обычный 3 4 5 2 44" xfId="4630"/>
    <cellStyle name="Обычный 3 4 5 2 44 2" xfId="10491"/>
    <cellStyle name="Обычный 3 4 5 2 45" xfId="4731"/>
    <cellStyle name="Обычный 3 4 5 2 45 2" xfId="10592"/>
    <cellStyle name="Обычный 3 4 5 2 46" xfId="4832"/>
    <cellStyle name="Обычный 3 4 5 2 46 2" xfId="10693"/>
    <cellStyle name="Обычный 3 4 5 2 47" xfId="4933"/>
    <cellStyle name="Обычный 3 4 5 2 47 2" xfId="10794"/>
    <cellStyle name="Обычный 3 4 5 2 48" xfId="5034"/>
    <cellStyle name="Обычный 3 4 5 2 48 2" xfId="10895"/>
    <cellStyle name="Обычный 3 4 5 2 49" xfId="5135"/>
    <cellStyle name="Обычный 3 4 5 2 49 2" xfId="10996"/>
    <cellStyle name="Обычный 3 4 5 2 5" xfId="691"/>
    <cellStyle name="Обычный 3 4 5 2 5 2" xfId="6552"/>
    <cellStyle name="Обычный 3 4 5 2 50" xfId="5236"/>
    <cellStyle name="Обычный 3 4 5 2 50 2" xfId="11097"/>
    <cellStyle name="Обычный 3 4 5 2 51" xfId="5337"/>
    <cellStyle name="Обычный 3 4 5 2 51 2" xfId="11198"/>
    <cellStyle name="Обычный 3 4 5 2 52" xfId="5438"/>
    <cellStyle name="Обычный 3 4 5 2 52 2" xfId="11299"/>
    <cellStyle name="Обычный 3 4 5 2 53" xfId="5539"/>
    <cellStyle name="Обычный 3 4 5 2 53 2" xfId="11400"/>
    <cellStyle name="Обычный 3 4 5 2 54" xfId="5640"/>
    <cellStyle name="Обычный 3 4 5 2 54 2" xfId="11501"/>
    <cellStyle name="Обычный 3 4 5 2 55" xfId="5741"/>
    <cellStyle name="Обычный 3 4 5 2 55 2" xfId="11602"/>
    <cellStyle name="Обычный 3 4 5 2 56" xfId="5842"/>
    <cellStyle name="Обычный 3 4 5 2 56 2" xfId="11703"/>
    <cellStyle name="Обычный 3 4 5 2 57" xfId="5943"/>
    <cellStyle name="Обычный 3 4 5 2 57 2" xfId="11804"/>
    <cellStyle name="Обычный 3 4 5 2 58" xfId="6044"/>
    <cellStyle name="Обычный 3 4 5 2 58 2" xfId="11905"/>
    <cellStyle name="Обычный 3 4 5 2 59" xfId="6145"/>
    <cellStyle name="Обычный 3 4 5 2 6" xfId="792"/>
    <cellStyle name="Обычный 3 4 5 2 6 2" xfId="6653"/>
    <cellStyle name="Обычный 3 4 5 2 60" xfId="12006"/>
    <cellStyle name="Обычный 3 4 5 2 61" xfId="12107"/>
    <cellStyle name="Обычный 3 4 5 2 62" xfId="12208"/>
    <cellStyle name="Обычный 3 4 5 2 63" xfId="12309"/>
    <cellStyle name="Обычный 3 4 5 2 64" xfId="12410"/>
    <cellStyle name="Обычный 3 4 5 2 65" xfId="12511"/>
    <cellStyle name="Обычный 3 4 5 2 66" xfId="12612"/>
    <cellStyle name="Обычный 3 4 5 2 67" xfId="12713"/>
    <cellStyle name="Обычный 3 4 5 2 68" xfId="12814"/>
    <cellStyle name="Обычный 3 4 5 2 69" xfId="12916"/>
    <cellStyle name="Обычный 3 4 5 2 7" xfId="893"/>
    <cellStyle name="Обычный 3 4 5 2 7 2" xfId="6754"/>
    <cellStyle name="Обычный 3 4 5 2 70" xfId="13017"/>
    <cellStyle name="Обычный 3 4 5 2 71" xfId="13118"/>
    <cellStyle name="Обычный 3 4 5 2 72" xfId="13219"/>
    <cellStyle name="Обычный 3 4 5 2 73" xfId="13320"/>
    <cellStyle name="Обычный 3 4 5 2 74" xfId="13421"/>
    <cellStyle name="Обычный 3 4 5 2 75" xfId="13522"/>
    <cellStyle name="Обычный 3 4 5 2 76" xfId="13623"/>
    <cellStyle name="Обычный 3 4 5 2 77" xfId="13724"/>
    <cellStyle name="Обычный 3 4 5 2 78" xfId="13825"/>
    <cellStyle name="Обычный 3 4 5 2 79" xfId="13926"/>
    <cellStyle name="Обычный 3 4 5 2 8" xfId="994"/>
    <cellStyle name="Обычный 3 4 5 2 8 2" xfId="6855"/>
    <cellStyle name="Обычный 3 4 5 2 80" xfId="14027"/>
    <cellStyle name="Обычный 3 4 5 2 81" xfId="14128"/>
    <cellStyle name="Обычный 3 4 5 2 82" xfId="14229"/>
    <cellStyle name="Обычный 3 4 5 2 83" xfId="14330"/>
    <cellStyle name="Обычный 3 4 5 2 84" xfId="14431"/>
    <cellStyle name="Обычный 3 4 5 2 85" xfId="14533"/>
    <cellStyle name="Обычный 3 4 5 2 86" xfId="14635"/>
    <cellStyle name="Обычный 3 4 5 2 87" xfId="14736"/>
    <cellStyle name="Обычный 3 4 5 2 88" xfId="14837"/>
    <cellStyle name="Обычный 3 4 5 2 89" xfId="14938"/>
    <cellStyle name="Обычный 3 4 5 2 9" xfId="1095"/>
    <cellStyle name="Обычный 3 4 5 2 9 2" xfId="6956"/>
    <cellStyle name="Обычный 3 4 5 2 90" xfId="15039"/>
    <cellStyle name="Обычный 3 4 5 2 91" xfId="15140"/>
    <cellStyle name="Обычный 3 4 5 2 92" xfId="15241"/>
    <cellStyle name="Обычный 3 4 5 2 93" xfId="15342"/>
    <cellStyle name="Обычный 3 4 5 2 94" xfId="15443"/>
    <cellStyle name="Обычный 3 4 5 20" xfId="2055"/>
    <cellStyle name="Обычный 3 4 5 20 2" xfId="7916"/>
    <cellStyle name="Обычный 3 4 5 21" xfId="2156"/>
    <cellStyle name="Обычный 3 4 5 21 2" xfId="8017"/>
    <cellStyle name="Обычный 3 4 5 22" xfId="2257"/>
    <cellStyle name="Обычный 3 4 5 22 2" xfId="8118"/>
    <cellStyle name="Обычный 3 4 5 23" xfId="2358"/>
    <cellStyle name="Обычный 3 4 5 23 2" xfId="8219"/>
    <cellStyle name="Обычный 3 4 5 24" xfId="2459"/>
    <cellStyle name="Обычный 3 4 5 24 2" xfId="8320"/>
    <cellStyle name="Обычный 3 4 5 25" xfId="2560"/>
    <cellStyle name="Обычный 3 4 5 25 2" xfId="8421"/>
    <cellStyle name="Обычный 3 4 5 26" xfId="2661"/>
    <cellStyle name="Обычный 3 4 5 26 2" xfId="8522"/>
    <cellStyle name="Обычный 3 4 5 27" xfId="2762"/>
    <cellStyle name="Обычный 3 4 5 27 2" xfId="8623"/>
    <cellStyle name="Обычный 3 4 5 28" xfId="2863"/>
    <cellStyle name="Обычный 3 4 5 28 2" xfId="8724"/>
    <cellStyle name="Обычный 3 4 5 29" xfId="2964"/>
    <cellStyle name="Обычный 3 4 5 29 2" xfId="8825"/>
    <cellStyle name="Обычный 3 4 5 3" xfId="338"/>
    <cellStyle name="Обычный 3 4 5 3 2" xfId="6199"/>
    <cellStyle name="Обычный 3 4 5 30" xfId="3065"/>
    <cellStyle name="Обычный 3 4 5 30 2" xfId="8926"/>
    <cellStyle name="Обычный 3 4 5 31" xfId="3166"/>
    <cellStyle name="Обычный 3 4 5 31 2" xfId="9027"/>
    <cellStyle name="Обычный 3 4 5 32" xfId="3267"/>
    <cellStyle name="Обычный 3 4 5 32 2" xfId="9128"/>
    <cellStyle name="Обычный 3 4 5 33" xfId="3368"/>
    <cellStyle name="Обычный 3 4 5 33 2" xfId="9229"/>
    <cellStyle name="Обычный 3 4 5 34" xfId="3469"/>
    <cellStyle name="Обычный 3 4 5 34 2" xfId="9330"/>
    <cellStyle name="Обычный 3 4 5 35" xfId="3570"/>
    <cellStyle name="Обычный 3 4 5 35 2" xfId="9431"/>
    <cellStyle name="Обычный 3 4 5 36" xfId="3671"/>
    <cellStyle name="Обычный 3 4 5 36 2" xfId="9532"/>
    <cellStyle name="Обычный 3 4 5 37" xfId="3772"/>
    <cellStyle name="Обычный 3 4 5 37 2" xfId="9633"/>
    <cellStyle name="Обычный 3 4 5 38" xfId="3873"/>
    <cellStyle name="Обычный 3 4 5 38 2" xfId="9734"/>
    <cellStyle name="Обычный 3 4 5 39" xfId="3974"/>
    <cellStyle name="Обычный 3 4 5 39 2" xfId="9835"/>
    <cellStyle name="Обычный 3 4 5 4" xfId="439"/>
    <cellStyle name="Обычный 3 4 5 4 2" xfId="6300"/>
    <cellStyle name="Обычный 3 4 5 40" xfId="4075"/>
    <cellStyle name="Обычный 3 4 5 40 2" xfId="9936"/>
    <cellStyle name="Обычный 3 4 5 41" xfId="4176"/>
    <cellStyle name="Обычный 3 4 5 41 2" xfId="10037"/>
    <cellStyle name="Обычный 3 4 5 42" xfId="4277"/>
    <cellStyle name="Обычный 3 4 5 42 2" xfId="10138"/>
    <cellStyle name="Обычный 3 4 5 43" xfId="4378"/>
    <cellStyle name="Обычный 3 4 5 43 2" xfId="10239"/>
    <cellStyle name="Обычный 3 4 5 44" xfId="4479"/>
    <cellStyle name="Обычный 3 4 5 44 2" xfId="10340"/>
    <cellStyle name="Обычный 3 4 5 45" xfId="4580"/>
    <cellStyle name="Обычный 3 4 5 45 2" xfId="10441"/>
    <cellStyle name="Обычный 3 4 5 46" xfId="4681"/>
    <cellStyle name="Обычный 3 4 5 46 2" xfId="10542"/>
    <cellStyle name="Обычный 3 4 5 47" xfId="4782"/>
    <cellStyle name="Обычный 3 4 5 47 2" xfId="10643"/>
    <cellStyle name="Обычный 3 4 5 48" xfId="4883"/>
    <cellStyle name="Обычный 3 4 5 48 2" xfId="10744"/>
    <cellStyle name="Обычный 3 4 5 49" xfId="4984"/>
    <cellStyle name="Обычный 3 4 5 49 2" xfId="10845"/>
    <cellStyle name="Обычный 3 4 5 5" xfId="540"/>
    <cellStyle name="Обычный 3 4 5 5 2" xfId="6401"/>
    <cellStyle name="Обычный 3 4 5 50" xfId="5085"/>
    <cellStyle name="Обычный 3 4 5 50 2" xfId="10946"/>
    <cellStyle name="Обычный 3 4 5 51" xfId="5186"/>
    <cellStyle name="Обычный 3 4 5 51 2" xfId="11047"/>
    <cellStyle name="Обычный 3 4 5 52" xfId="5287"/>
    <cellStyle name="Обычный 3 4 5 52 2" xfId="11148"/>
    <cellStyle name="Обычный 3 4 5 53" xfId="5388"/>
    <cellStyle name="Обычный 3 4 5 53 2" xfId="11249"/>
    <cellStyle name="Обычный 3 4 5 54" xfId="5489"/>
    <cellStyle name="Обычный 3 4 5 54 2" xfId="11350"/>
    <cellStyle name="Обычный 3 4 5 55" xfId="5590"/>
    <cellStyle name="Обычный 3 4 5 55 2" xfId="11451"/>
    <cellStyle name="Обычный 3 4 5 56" xfId="5691"/>
    <cellStyle name="Обычный 3 4 5 56 2" xfId="11552"/>
    <cellStyle name="Обычный 3 4 5 57" xfId="5792"/>
    <cellStyle name="Обычный 3 4 5 57 2" xfId="11653"/>
    <cellStyle name="Обычный 3 4 5 58" xfId="5893"/>
    <cellStyle name="Обычный 3 4 5 58 2" xfId="11754"/>
    <cellStyle name="Обычный 3 4 5 59" xfId="5994"/>
    <cellStyle name="Обычный 3 4 5 59 2" xfId="11855"/>
    <cellStyle name="Обычный 3 4 5 6" xfId="641"/>
    <cellStyle name="Обычный 3 4 5 6 2" xfId="6502"/>
    <cellStyle name="Обычный 3 4 5 60" xfId="6095"/>
    <cellStyle name="Обычный 3 4 5 61" xfId="11956"/>
    <cellStyle name="Обычный 3 4 5 62" xfId="12057"/>
    <cellStyle name="Обычный 3 4 5 63" xfId="12158"/>
    <cellStyle name="Обычный 3 4 5 64" xfId="12259"/>
    <cellStyle name="Обычный 3 4 5 65" xfId="12360"/>
    <cellStyle name="Обычный 3 4 5 66" xfId="12461"/>
    <cellStyle name="Обычный 3 4 5 67" xfId="12562"/>
    <cellStyle name="Обычный 3 4 5 68" xfId="12663"/>
    <cellStyle name="Обычный 3 4 5 69" xfId="12764"/>
    <cellStyle name="Обычный 3 4 5 7" xfId="742"/>
    <cellStyle name="Обычный 3 4 5 7 2" xfId="6603"/>
    <cellStyle name="Обычный 3 4 5 70" xfId="12866"/>
    <cellStyle name="Обычный 3 4 5 71" xfId="12967"/>
    <cellStyle name="Обычный 3 4 5 72" xfId="13068"/>
    <cellStyle name="Обычный 3 4 5 73" xfId="13169"/>
    <cellStyle name="Обычный 3 4 5 74" xfId="13270"/>
    <cellStyle name="Обычный 3 4 5 75" xfId="13371"/>
    <cellStyle name="Обычный 3 4 5 76" xfId="13472"/>
    <cellStyle name="Обычный 3 4 5 77" xfId="13573"/>
    <cellStyle name="Обычный 3 4 5 78" xfId="13674"/>
    <cellStyle name="Обычный 3 4 5 79" xfId="13775"/>
    <cellStyle name="Обычный 3 4 5 8" xfId="843"/>
    <cellStyle name="Обычный 3 4 5 8 2" xfId="6704"/>
    <cellStyle name="Обычный 3 4 5 80" xfId="13876"/>
    <cellStyle name="Обычный 3 4 5 81" xfId="13977"/>
    <cellStyle name="Обычный 3 4 5 82" xfId="14078"/>
    <cellStyle name="Обычный 3 4 5 83" xfId="14179"/>
    <cellStyle name="Обычный 3 4 5 84" xfId="14280"/>
    <cellStyle name="Обычный 3 4 5 85" xfId="14381"/>
    <cellStyle name="Обычный 3 4 5 86" xfId="14483"/>
    <cellStyle name="Обычный 3 4 5 87" xfId="14585"/>
    <cellStyle name="Обычный 3 4 5 88" xfId="14686"/>
    <cellStyle name="Обычный 3 4 5 89" xfId="14787"/>
    <cellStyle name="Обычный 3 4 5 9" xfId="944"/>
    <cellStyle name="Обычный 3 4 5 9 2" xfId="6805"/>
    <cellStyle name="Обычный 3 4 5 90" xfId="14888"/>
    <cellStyle name="Обычный 3 4 5 91" xfId="14989"/>
    <cellStyle name="Обычный 3 4 5 92" xfId="15090"/>
    <cellStyle name="Обычный 3 4 5 93" xfId="15191"/>
    <cellStyle name="Обычный 3 4 5 94" xfId="15292"/>
    <cellStyle name="Обычный 3 4 5 95" xfId="15393"/>
    <cellStyle name="Обычный 3 4 50" xfId="4672"/>
    <cellStyle name="Обычный 3 4 50 2" xfId="10533"/>
    <cellStyle name="Обычный 3 4 51" xfId="4773"/>
    <cellStyle name="Обычный 3 4 51 2" xfId="10634"/>
    <cellStyle name="Обычный 3 4 52" xfId="4874"/>
    <cellStyle name="Обычный 3 4 52 2" xfId="10735"/>
    <cellStyle name="Обычный 3 4 53" xfId="4975"/>
    <cellStyle name="Обычный 3 4 53 2" xfId="10836"/>
    <cellStyle name="Обычный 3 4 54" xfId="5076"/>
    <cellStyle name="Обычный 3 4 54 2" xfId="10937"/>
    <cellStyle name="Обычный 3 4 55" xfId="5177"/>
    <cellStyle name="Обычный 3 4 55 2" xfId="11038"/>
    <cellStyle name="Обычный 3 4 56" xfId="5278"/>
    <cellStyle name="Обычный 3 4 56 2" xfId="11139"/>
    <cellStyle name="Обычный 3 4 57" xfId="5379"/>
    <cellStyle name="Обычный 3 4 57 2" xfId="11240"/>
    <cellStyle name="Обычный 3 4 58" xfId="5480"/>
    <cellStyle name="Обычный 3 4 58 2" xfId="11341"/>
    <cellStyle name="Обычный 3 4 59" xfId="5581"/>
    <cellStyle name="Обычный 3 4 59 2" xfId="11442"/>
    <cellStyle name="Обычный 3 4 6" xfId="262"/>
    <cellStyle name="Обычный 3 4 6 10" xfId="1187"/>
    <cellStyle name="Обычный 3 4 6 10 2" xfId="7048"/>
    <cellStyle name="Обычный 3 4 6 11" xfId="1288"/>
    <cellStyle name="Обычный 3 4 6 11 2" xfId="7149"/>
    <cellStyle name="Обычный 3 4 6 12" xfId="1389"/>
    <cellStyle name="Обычный 3 4 6 12 2" xfId="7250"/>
    <cellStyle name="Обычный 3 4 6 13" xfId="1490"/>
    <cellStyle name="Обычный 3 4 6 13 2" xfId="7351"/>
    <cellStyle name="Обычный 3 4 6 14" xfId="1591"/>
    <cellStyle name="Обычный 3 4 6 14 2" xfId="7452"/>
    <cellStyle name="Обычный 3 4 6 15" xfId="1692"/>
    <cellStyle name="Обычный 3 4 6 15 2" xfId="7553"/>
    <cellStyle name="Обычный 3 4 6 16" xfId="1793"/>
    <cellStyle name="Обычный 3 4 6 16 2" xfId="7654"/>
    <cellStyle name="Обычный 3 4 6 17" xfId="1894"/>
    <cellStyle name="Обычный 3 4 6 17 2" xfId="7755"/>
    <cellStyle name="Обычный 3 4 6 18" xfId="1995"/>
    <cellStyle name="Обычный 3 4 6 18 2" xfId="7856"/>
    <cellStyle name="Обычный 3 4 6 19" xfId="2096"/>
    <cellStyle name="Обычный 3 4 6 19 2" xfId="7957"/>
    <cellStyle name="Обычный 3 4 6 2" xfId="379"/>
    <cellStyle name="Обычный 3 4 6 2 2" xfId="6240"/>
    <cellStyle name="Обычный 3 4 6 20" xfId="2197"/>
    <cellStyle name="Обычный 3 4 6 20 2" xfId="8058"/>
    <cellStyle name="Обычный 3 4 6 21" xfId="2298"/>
    <cellStyle name="Обычный 3 4 6 21 2" xfId="8159"/>
    <cellStyle name="Обычный 3 4 6 22" xfId="2399"/>
    <cellStyle name="Обычный 3 4 6 22 2" xfId="8260"/>
    <cellStyle name="Обычный 3 4 6 23" xfId="2500"/>
    <cellStyle name="Обычный 3 4 6 23 2" xfId="8361"/>
    <cellStyle name="Обычный 3 4 6 24" xfId="2601"/>
    <cellStyle name="Обычный 3 4 6 24 2" xfId="8462"/>
    <cellStyle name="Обычный 3 4 6 25" xfId="2702"/>
    <cellStyle name="Обычный 3 4 6 25 2" xfId="8563"/>
    <cellStyle name="Обычный 3 4 6 26" xfId="2803"/>
    <cellStyle name="Обычный 3 4 6 26 2" xfId="8664"/>
    <cellStyle name="Обычный 3 4 6 27" xfId="2904"/>
    <cellStyle name="Обычный 3 4 6 27 2" xfId="8765"/>
    <cellStyle name="Обычный 3 4 6 28" xfId="3005"/>
    <cellStyle name="Обычный 3 4 6 28 2" xfId="8866"/>
    <cellStyle name="Обычный 3 4 6 29" xfId="3106"/>
    <cellStyle name="Обычный 3 4 6 29 2" xfId="8967"/>
    <cellStyle name="Обычный 3 4 6 3" xfId="480"/>
    <cellStyle name="Обычный 3 4 6 3 2" xfId="6341"/>
    <cellStyle name="Обычный 3 4 6 30" xfId="3207"/>
    <cellStyle name="Обычный 3 4 6 30 2" xfId="9068"/>
    <cellStyle name="Обычный 3 4 6 31" xfId="3308"/>
    <cellStyle name="Обычный 3 4 6 31 2" xfId="9169"/>
    <cellStyle name="Обычный 3 4 6 32" xfId="3409"/>
    <cellStyle name="Обычный 3 4 6 32 2" xfId="9270"/>
    <cellStyle name="Обычный 3 4 6 33" xfId="3510"/>
    <cellStyle name="Обычный 3 4 6 33 2" xfId="9371"/>
    <cellStyle name="Обычный 3 4 6 34" xfId="3611"/>
    <cellStyle name="Обычный 3 4 6 34 2" xfId="9472"/>
    <cellStyle name="Обычный 3 4 6 35" xfId="3712"/>
    <cellStyle name="Обычный 3 4 6 35 2" xfId="9573"/>
    <cellStyle name="Обычный 3 4 6 36" xfId="3813"/>
    <cellStyle name="Обычный 3 4 6 36 2" xfId="9674"/>
    <cellStyle name="Обычный 3 4 6 37" xfId="3914"/>
    <cellStyle name="Обычный 3 4 6 37 2" xfId="9775"/>
    <cellStyle name="Обычный 3 4 6 38" xfId="4015"/>
    <cellStyle name="Обычный 3 4 6 38 2" xfId="9876"/>
    <cellStyle name="Обычный 3 4 6 39" xfId="4116"/>
    <cellStyle name="Обычный 3 4 6 39 2" xfId="9977"/>
    <cellStyle name="Обычный 3 4 6 4" xfId="581"/>
    <cellStyle name="Обычный 3 4 6 4 2" xfId="6442"/>
    <cellStyle name="Обычный 3 4 6 40" xfId="4217"/>
    <cellStyle name="Обычный 3 4 6 40 2" xfId="10078"/>
    <cellStyle name="Обычный 3 4 6 41" xfId="4318"/>
    <cellStyle name="Обычный 3 4 6 41 2" xfId="10179"/>
    <cellStyle name="Обычный 3 4 6 42" xfId="4419"/>
    <cellStyle name="Обычный 3 4 6 42 2" xfId="10280"/>
    <cellStyle name="Обычный 3 4 6 43" xfId="4520"/>
    <cellStyle name="Обычный 3 4 6 43 2" xfId="10381"/>
    <cellStyle name="Обычный 3 4 6 44" xfId="4621"/>
    <cellStyle name="Обычный 3 4 6 44 2" xfId="10482"/>
    <cellStyle name="Обычный 3 4 6 45" xfId="4722"/>
    <cellStyle name="Обычный 3 4 6 45 2" xfId="10583"/>
    <cellStyle name="Обычный 3 4 6 46" xfId="4823"/>
    <cellStyle name="Обычный 3 4 6 46 2" xfId="10684"/>
    <cellStyle name="Обычный 3 4 6 47" xfId="4924"/>
    <cellStyle name="Обычный 3 4 6 47 2" xfId="10785"/>
    <cellStyle name="Обычный 3 4 6 48" xfId="5025"/>
    <cellStyle name="Обычный 3 4 6 48 2" xfId="10886"/>
    <cellStyle name="Обычный 3 4 6 49" xfId="5126"/>
    <cellStyle name="Обычный 3 4 6 49 2" xfId="10987"/>
    <cellStyle name="Обычный 3 4 6 5" xfId="682"/>
    <cellStyle name="Обычный 3 4 6 5 2" xfId="6543"/>
    <cellStyle name="Обычный 3 4 6 50" xfId="5227"/>
    <cellStyle name="Обычный 3 4 6 50 2" xfId="11088"/>
    <cellStyle name="Обычный 3 4 6 51" xfId="5328"/>
    <cellStyle name="Обычный 3 4 6 51 2" xfId="11189"/>
    <cellStyle name="Обычный 3 4 6 52" xfId="5429"/>
    <cellStyle name="Обычный 3 4 6 52 2" xfId="11290"/>
    <cellStyle name="Обычный 3 4 6 53" xfId="5530"/>
    <cellStyle name="Обычный 3 4 6 53 2" xfId="11391"/>
    <cellStyle name="Обычный 3 4 6 54" xfId="5631"/>
    <cellStyle name="Обычный 3 4 6 54 2" xfId="11492"/>
    <cellStyle name="Обычный 3 4 6 55" xfId="5732"/>
    <cellStyle name="Обычный 3 4 6 55 2" xfId="11593"/>
    <cellStyle name="Обычный 3 4 6 56" xfId="5833"/>
    <cellStyle name="Обычный 3 4 6 56 2" xfId="11694"/>
    <cellStyle name="Обычный 3 4 6 57" xfId="5934"/>
    <cellStyle name="Обычный 3 4 6 57 2" xfId="11795"/>
    <cellStyle name="Обычный 3 4 6 58" xfId="6035"/>
    <cellStyle name="Обычный 3 4 6 58 2" xfId="11896"/>
    <cellStyle name="Обычный 3 4 6 59" xfId="6136"/>
    <cellStyle name="Обычный 3 4 6 6" xfId="783"/>
    <cellStyle name="Обычный 3 4 6 6 2" xfId="6644"/>
    <cellStyle name="Обычный 3 4 6 60" xfId="11997"/>
    <cellStyle name="Обычный 3 4 6 61" xfId="12098"/>
    <cellStyle name="Обычный 3 4 6 62" xfId="12199"/>
    <cellStyle name="Обычный 3 4 6 63" xfId="12300"/>
    <cellStyle name="Обычный 3 4 6 64" xfId="12401"/>
    <cellStyle name="Обычный 3 4 6 65" xfId="12502"/>
    <cellStyle name="Обычный 3 4 6 66" xfId="12603"/>
    <cellStyle name="Обычный 3 4 6 67" xfId="12704"/>
    <cellStyle name="Обычный 3 4 6 68" xfId="12805"/>
    <cellStyle name="Обычный 3 4 6 69" xfId="12907"/>
    <cellStyle name="Обычный 3 4 6 7" xfId="884"/>
    <cellStyle name="Обычный 3 4 6 7 2" xfId="6745"/>
    <cellStyle name="Обычный 3 4 6 70" xfId="13008"/>
    <cellStyle name="Обычный 3 4 6 71" xfId="13109"/>
    <cellStyle name="Обычный 3 4 6 72" xfId="13210"/>
    <cellStyle name="Обычный 3 4 6 73" xfId="13311"/>
    <cellStyle name="Обычный 3 4 6 74" xfId="13412"/>
    <cellStyle name="Обычный 3 4 6 75" xfId="13513"/>
    <cellStyle name="Обычный 3 4 6 76" xfId="13614"/>
    <cellStyle name="Обычный 3 4 6 77" xfId="13715"/>
    <cellStyle name="Обычный 3 4 6 78" xfId="13816"/>
    <cellStyle name="Обычный 3 4 6 79" xfId="13917"/>
    <cellStyle name="Обычный 3 4 6 8" xfId="985"/>
    <cellStyle name="Обычный 3 4 6 8 2" xfId="6846"/>
    <cellStyle name="Обычный 3 4 6 80" xfId="14018"/>
    <cellStyle name="Обычный 3 4 6 81" xfId="14119"/>
    <cellStyle name="Обычный 3 4 6 82" xfId="14220"/>
    <cellStyle name="Обычный 3 4 6 83" xfId="14321"/>
    <cellStyle name="Обычный 3 4 6 84" xfId="14422"/>
    <cellStyle name="Обычный 3 4 6 85" xfId="14524"/>
    <cellStyle name="Обычный 3 4 6 86" xfId="14626"/>
    <cellStyle name="Обычный 3 4 6 87" xfId="14727"/>
    <cellStyle name="Обычный 3 4 6 88" xfId="14828"/>
    <cellStyle name="Обычный 3 4 6 89" xfId="14929"/>
    <cellStyle name="Обычный 3 4 6 9" xfId="1086"/>
    <cellStyle name="Обычный 3 4 6 9 2" xfId="6947"/>
    <cellStyle name="Обычный 3 4 6 90" xfId="15030"/>
    <cellStyle name="Обычный 3 4 6 91" xfId="15131"/>
    <cellStyle name="Обычный 3 4 6 92" xfId="15232"/>
    <cellStyle name="Обычный 3 4 6 93" xfId="15333"/>
    <cellStyle name="Обычный 3 4 6 94" xfId="15434"/>
    <cellStyle name="Обычный 3 4 60" xfId="5682"/>
    <cellStyle name="Обычный 3 4 60 2" xfId="11543"/>
    <cellStyle name="Обычный 3 4 61" xfId="5783"/>
    <cellStyle name="Обычный 3 4 61 2" xfId="11644"/>
    <cellStyle name="Обычный 3 4 62" xfId="5884"/>
    <cellStyle name="Обычный 3 4 62 2" xfId="11745"/>
    <cellStyle name="Обычный 3 4 63" xfId="5985"/>
    <cellStyle name="Обычный 3 4 63 2" xfId="11846"/>
    <cellStyle name="Обычный 3 4 64" xfId="6086"/>
    <cellStyle name="Обычный 3 4 65" xfId="11947"/>
    <cellStyle name="Обычный 3 4 66" xfId="12048"/>
    <cellStyle name="Обычный 3 4 67" xfId="12149"/>
    <cellStyle name="Обычный 3 4 68" xfId="12250"/>
    <cellStyle name="Обычный 3 4 69" xfId="12351"/>
    <cellStyle name="Обычный 3 4 7" xfId="329"/>
    <cellStyle name="Обычный 3 4 7 2" xfId="6190"/>
    <cellStyle name="Обычный 3 4 70" xfId="12452"/>
    <cellStyle name="Обычный 3 4 71" xfId="12553"/>
    <cellStyle name="Обычный 3 4 72" xfId="12654"/>
    <cellStyle name="Обычный 3 4 73" xfId="12755"/>
    <cellStyle name="Обычный 3 4 74" xfId="12857"/>
    <cellStyle name="Обычный 3 4 75" xfId="12958"/>
    <cellStyle name="Обычный 3 4 76" xfId="13059"/>
    <cellStyle name="Обычный 3 4 77" xfId="13160"/>
    <cellStyle name="Обычный 3 4 78" xfId="13261"/>
    <cellStyle name="Обычный 3 4 79" xfId="13362"/>
    <cellStyle name="Обычный 3 4 8" xfId="430"/>
    <cellStyle name="Обычный 3 4 8 2" xfId="6291"/>
    <cellStyle name="Обычный 3 4 80" xfId="13463"/>
    <cellStyle name="Обычный 3 4 81" xfId="13564"/>
    <cellStyle name="Обычный 3 4 82" xfId="13665"/>
    <cellStyle name="Обычный 3 4 83" xfId="13766"/>
    <cellStyle name="Обычный 3 4 84" xfId="13867"/>
    <cellStyle name="Обычный 3 4 85" xfId="13968"/>
    <cellStyle name="Обычный 3 4 86" xfId="14069"/>
    <cellStyle name="Обычный 3 4 87" xfId="14170"/>
    <cellStyle name="Обычный 3 4 88" xfId="14271"/>
    <cellStyle name="Обычный 3 4 89" xfId="14372"/>
    <cellStyle name="Обычный 3 4 9" xfId="531"/>
    <cellStyle name="Обычный 3 4 9 2" xfId="6392"/>
    <cellStyle name="Обычный 3 4 90" xfId="14474"/>
    <cellStyle name="Обычный 3 4 91" xfId="14576"/>
    <cellStyle name="Обычный 3 4 92" xfId="14677"/>
    <cellStyle name="Обычный 3 4 93" xfId="14778"/>
    <cellStyle name="Обычный 3 4 94" xfId="14879"/>
    <cellStyle name="Обычный 3 4 95" xfId="14980"/>
    <cellStyle name="Обычный 3 4 96" xfId="15081"/>
    <cellStyle name="Обычный 3 4 97" xfId="15182"/>
    <cellStyle name="Обычный 3 4 98" xfId="15283"/>
    <cellStyle name="Обычный 3 4 99" xfId="15384"/>
    <cellStyle name="Обычный 30" xfId="125"/>
    <cellStyle name="Обычный 31" xfId="126"/>
    <cellStyle name="Обычный 32" xfId="127"/>
    <cellStyle name="Обычный 33" xfId="128"/>
    <cellStyle name="Обычный 34" xfId="129"/>
    <cellStyle name="Обычный 35" xfId="130"/>
    <cellStyle name="Обычный 36" xfId="131"/>
    <cellStyle name="Обычный 37" xfId="132"/>
    <cellStyle name="Обычный 38" xfId="133"/>
    <cellStyle name="Обычный 39" xfId="134"/>
    <cellStyle name="Обычный 4" xfId="135"/>
    <cellStyle name="Обычный 4 2" xfId="136"/>
    <cellStyle name="Обычный 4 3" xfId="137"/>
    <cellStyle name="Обычный 40" xfId="138"/>
    <cellStyle name="Обычный 41" xfId="139"/>
    <cellStyle name="Обычный 42" xfId="140"/>
    <cellStyle name="Обычный 42 10" xfId="642"/>
    <cellStyle name="Обычный 42 10 2" xfId="6503"/>
    <cellStyle name="Обычный 42 11" xfId="743"/>
    <cellStyle name="Обычный 42 11 2" xfId="6604"/>
    <cellStyle name="Обычный 42 12" xfId="844"/>
    <cellStyle name="Обычный 42 12 2" xfId="6705"/>
    <cellStyle name="Обычный 42 13" xfId="945"/>
    <cellStyle name="Обычный 42 13 2" xfId="6806"/>
    <cellStyle name="Обычный 42 14" xfId="1046"/>
    <cellStyle name="Обычный 42 14 2" xfId="6907"/>
    <cellStyle name="Обычный 42 15" xfId="1147"/>
    <cellStyle name="Обычный 42 15 2" xfId="7008"/>
    <cellStyle name="Обычный 42 16" xfId="1248"/>
    <cellStyle name="Обычный 42 16 2" xfId="7109"/>
    <cellStyle name="Обычный 42 17" xfId="1349"/>
    <cellStyle name="Обычный 42 17 2" xfId="7210"/>
    <cellStyle name="Обычный 42 18" xfId="1450"/>
    <cellStyle name="Обычный 42 18 2" xfId="7311"/>
    <cellStyle name="Обычный 42 19" xfId="1551"/>
    <cellStyle name="Обычный 42 19 2" xfId="7412"/>
    <cellStyle name="Обычный 42 2" xfId="141"/>
    <cellStyle name="Обычный 42 2 10" xfId="845"/>
    <cellStyle name="Обычный 42 2 10 2" xfId="6706"/>
    <cellStyle name="Обычный 42 2 11" xfId="946"/>
    <cellStyle name="Обычный 42 2 11 2" xfId="6807"/>
    <cellStyle name="Обычный 42 2 12" xfId="1047"/>
    <cellStyle name="Обычный 42 2 12 2" xfId="6908"/>
    <cellStyle name="Обычный 42 2 13" xfId="1148"/>
    <cellStyle name="Обычный 42 2 13 2" xfId="7009"/>
    <cellStyle name="Обычный 42 2 14" xfId="1249"/>
    <cellStyle name="Обычный 42 2 14 2" xfId="7110"/>
    <cellStyle name="Обычный 42 2 15" xfId="1350"/>
    <cellStyle name="Обычный 42 2 15 2" xfId="7211"/>
    <cellStyle name="Обычный 42 2 16" xfId="1451"/>
    <cellStyle name="Обычный 42 2 16 2" xfId="7312"/>
    <cellStyle name="Обычный 42 2 17" xfId="1552"/>
    <cellStyle name="Обычный 42 2 17 2" xfId="7413"/>
    <cellStyle name="Обычный 42 2 18" xfId="1653"/>
    <cellStyle name="Обычный 42 2 18 2" xfId="7514"/>
    <cellStyle name="Обычный 42 2 19" xfId="1754"/>
    <cellStyle name="Обычный 42 2 19 2" xfId="7615"/>
    <cellStyle name="Обычный 42 2 2" xfId="142"/>
    <cellStyle name="Обычный 42 2 2 10" xfId="947"/>
    <cellStyle name="Обычный 42 2 2 10 2" xfId="6808"/>
    <cellStyle name="Обычный 42 2 2 11" xfId="1048"/>
    <cellStyle name="Обычный 42 2 2 11 2" xfId="6909"/>
    <cellStyle name="Обычный 42 2 2 12" xfId="1149"/>
    <cellStyle name="Обычный 42 2 2 12 2" xfId="7010"/>
    <cellStyle name="Обычный 42 2 2 13" xfId="1250"/>
    <cellStyle name="Обычный 42 2 2 13 2" xfId="7111"/>
    <cellStyle name="Обычный 42 2 2 14" xfId="1351"/>
    <cellStyle name="Обычный 42 2 2 14 2" xfId="7212"/>
    <cellStyle name="Обычный 42 2 2 15" xfId="1452"/>
    <cellStyle name="Обычный 42 2 2 15 2" xfId="7313"/>
    <cellStyle name="Обычный 42 2 2 16" xfId="1553"/>
    <cellStyle name="Обычный 42 2 2 16 2" xfId="7414"/>
    <cellStyle name="Обычный 42 2 2 17" xfId="1654"/>
    <cellStyle name="Обычный 42 2 2 17 2" xfId="7515"/>
    <cellStyle name="Обычный 42 2 2 18" xfId="1755"/>
    <cellStyle name="Обычный 42 2 2 18 2" xfId="7616"/>
    <cellStyle name="Обычный 42 2 2 19" xfId="1856"/>
    <cellStyle name="Обычный 42 2 2 19 2" xfId="7717"/>
    <cellStyle name="Обычный 42 2 2 2" xfId="143"/>
    <cellStyle name="Обычный 42 2 2 2 10" xfId="1049"/>
    <cellStyle name="Обычный 42 2 2 2 10 2" xfId="6910"/>
    <cellStyle name="Обычный 42 2 2 2 11" xfId="1150"/>
    <cellStyle name="Обычный 42 2 2 2 11 2" xfId="7011"/>
    <cellStyle name="Обычный 42 2 2 2 12" xfId="1251"/>
    <cellStyle name="Обычный 42 2 2 2 12 2" xfId="7112"/>
    <cellStyle name="Обычный 42 2 2 2 13" xfId="1352"/>
    <cellStyle name="Обычный 42 2 2 2 13 2" xfId="7213"/>
    <cellStyle name="Обычный 42 2 2 2 14" xfId="1453"/>
    <cellStyle name="Обычный 42 2 2 2 14 2" xfId="7314"/>
    <cellStyle name="Обычный 42 2 2 2 15" xfId="1554"/>
    <cellStyle name="Обычный 42 2 2 2 15 2" xfId="7415"/>
    <cellStyle name="Обычный 42 2 2 2 16" xfId="1655"/>
    <cellStyle name="Обычный 42 2 2 2 16 2" xfId="7516"/>
    <cellStyle name="Обычный 42 2 2 2 17" xfId="1756"/>
    <cellStyle name="Обычный 42 2 2 2 17 2" xfId="7617"/>
    <cellStyle name="Обычный 42 2 2 2 18" xfId="1857"/>
    <cellStyle name="Обычный 42 2 2 2 18 2" xfId="7718"/>
    <cellStyle name="Обычный 42 2 2 2 19" xfId="1958"/>
    <cellStyle name="Обычный 42 2 2 2 19 2" xfId="7819"/>
    <cellStyle name="Обычный 42 2 2 2 2" xfId="275"/>
    <cellStyle name="Обычный 42 2 2 2 2 10" xfId="1200"/>
    <cellStyle name="Обычный 42 2 2 2 2 10 2" xfId="7061"/>
    <cellStyle name="Обычный 42 2 2 2 2 11" xfId="1301"/>
    <cellStyle name="Обычный 42 2 2 2 2 11 2" xfId="7162"/>
    <cellStyle name="Обычный 42 2 2 2 2 12" xfId="1402"/>
    <cellStyle name="Обычный 42 2 2 2 2 12 2" xfId="7263"/>
    <cellStyle name="Обычный 42 2 2 2 2 13" xfId="1503"/>
    <cellStyle name="Обычный 42 2 2 2 2 13 2" xfId="7364"/>
    <cellStyle name="Обычный 42 2 2 2 2 14" xfId="1604"/>
    <cellStyle name="Обычный 42 2 2 2 2 14 2" xfId="7465"/>
    <cellStyle name="Обычный 42 2 2 2 2 15" xfId="1705"/>
    <cellStyle name="Обычный 42 2 2 2 2 15 2" xfId="7566"/>
    <cellStyle name="Обычный 42 2 2 2 2 16" xfId="1806"/>
    <cellStyle name="Обычный 42 2 2 2 2 16 2" xfId="7667"/>
    <cellStyle name="Обычный 42 2 2 2 2 17" xfId="1907"/>
    <cellStyle name="Обычный 42 2 2 2 2 17 2" xfId="7768"/>
    <cellStyle name="Обычный 42 2 2 2 2 18" xfId="2008"/>
    <cellStyle name="Обычный 42 2 2 2 2 18 2" xfId="7869"/>
    <cellStyle name="Обычный 42 2 2 2 2 19" xfId="2109"/>
    <cellStyle name="Обычный 42 2 2 2 2 19 2" xfId="7970"/>
    <cellStyle name="Обычный 42 2 2 2 2 2" xfId="392"/>
    <cellStyle name="Обычный 42 2 2 2 2 2 2" xfId="6253"/>
    <cellStyle name="Обычный 42 2 2 2 2 20" xfId="2210"/>
    <cellStyle name="Обычный 42 2 2 2 2 20 2" xfId="8071"/>
    <cellStyle name="Обычный 42 2 2 2 2 21" xfId="2311"/>
    <cellStyle name="Обычный 42 2 2 2 2 21 2" xfId="8172"/>
    <cellStyle name="Обычный 42 2 2 2 2 22" xfId="2412"/>
    <cellStyle name="Обычный 42 2 2 2 2 22 2" xfId="8273"/>
    <cellStyle name="Обычный 42 2 2 2 2 23" xfId="2513"/>
    <cellStyle name="Обычный 42 2 2 2 2 23 2" xfId="8374"/>
    <cellStyle name="Обычный 42 2 2 2 2 24" xfId="2614"/>
    <cellStyle name="Обычный 42 2 2 2 2 24 2" xfId="8475"/>
    <cellStyle name="Обычный 42 2 2 2 2 25" xfId="2715"/>
    <cellStyle name="Обычный 42 2 2 2 2 25 2" xfId="8576"/>
    <cellStyle name="Обычный 42 2 2 2 2 26" xfId="2816"/>
    <cellStyle name="Обычный 42 2 2 2 2 26 2" xfId="8677"/>
    <cellStyle name="Обычный 42 2 2 2 2 27" xfId="2917"/>
    <cellStyle name="Обычный 42 2 2 2 2 27 2" xfId="8778"/>
    <cellStyle name="Обычный 42 2 2 2 2 28" xfId="3018"/>
    <cellStyle name="Обычный 42 2 2 2 2 28 2" xfId="8879"/>
    <cellStyle name="Обычный 42 2 2 2 2 29" xfId="3119"/>
    <cellStyle name="Обычный 42 2 2 2 2 29 2" xfId="8980"/>
    <cellStyle name="Обычный 42 2 2 2 2 3" xfId="493"/>
    <cellStyle name="Обычный 42 2 2 2 2 3 2" xfId="6354"/>
    <cellStyle name="Обычный 42 2 2 2 2 30" xfId="3220"/>
    <cellStyle name="Обычный 42 2 2 2 2 30 2" xfId="9081"/>
    <cellStyle name="Обычный 42 2 2 2 2 31" xfId="3321"/>
    <cellStyle name="Обычный 42 2 2 2 2 31 2" xfId="9182"/>
    <cellStyle name="Обычный 42 2 2 2 2 32" xfId="3422"/>
    <cellStyle name="Обычный 42 2 2 2 2 32 2" xfId="9283"/>
    <cellStyle name="Обычный 42 2 2 2 2 33" xfId="3523"/>
    <cellStyle name="Обычный 42 2 2 2 2 33 2" xfId="9384"/>
    <cellStyle name="Обычный 42 2 2 2 2 34" xfId="3624"/>
    <cellStyle name="Обычный 42 2 2 2 2 34 2" xfId="9485"/>
    <cellStyle name="Обычный 42 2 2 2 2 35" xfId="3725"/>
    <cellStyle name="Обычный 42 2 2 2 2 35 2" xfId="9586"/>
    <cellStyle name="Обычный 42 2 2 2 2 36" xfId="3826"/>
    <cellStyle name="Обычный 42 2 2 2 2 36 2" xfId="9687"/>
    <cellStyle name="Обычный 42 2 2 2 2 37" xfId="3927"/>
    <cellStyle name="Обычный 42 2 2 2 2 37 2" xfId="9788"/>
    <cellStyle name="Обычный 42 2 2 2 2 38" xfId="4028"/>
    <cellStyle name="Обычный 42 2 2 2 2 38 2" xfId="9889"/>
    <cellStyle name="Обычный 42 2 2 2 2 39" xfId="4129"/>
    <cellStyle name="Обычный 42 2 2 2 2 39 2" xfId="9990"/>
    <cellStyle name="Обычный 42 2 2 2 2 4" xfId="594"/>
    <cellStyle name="Обычный 42 2 2 2 2 4 2" xfId="6455"/>
    <cellStyle name="Обычный 42 2 2 2 2 40" xfId="4230"/>
    <cellStyle name="Обычный 42 2 2 2 2 40 2" xfId="10091"/>
    <cellStyle name="Обычный 42 2 2 2 2 41" xfId="4331"/>
    <cellStyle name="Обычный 42 2 2 2 2 41 2" xfId="10192"/>
    <cellStyle name="Обычный 42 2 2 2 2 42" xfId="4432"/>
    <cellStyle name="Обычный 42 2 2 2 2 42 2" xfId="10293"/>
    <cellStyle name="Обычный 42 2 2 2 2 43" xfId="4533"/>
    <cellStyle name="Обычный 42 2 2 2 2 43 2" xfId="10394"/>
    <cellStyle name="Обычный 42 2 2 2 2 44" xfId="4634"/>
    <cellStyle name="Обычный 42 2 2 2 2 44 2" xfId="10495"/>
    <cellStyle name="Обычный 42 2 2 2 2 45" xfId="4735"/>
    <cellStyle name="Обычный 42 2 2 2 2 45 2" xfId="10596"/>
    <cellStyle name="Обычный 42 2 2 2 2 46" xfId="4836"/>
    <cellStyle name="Обычный 42 2 2 2 2 46 2" xfId="10697"/>
    <cellStyle name="Обычный 42 2 2 2 2 47" xfId="4937"/>
    <cellStyle name="Обычный 42 2 2 2 2 47 2" xfId="10798"/>
    <cellStyle name="Обычный 42 2 2 2 2 48" xfId="5038"/>
    <cellStyle name="Обычный 42 2 2 2 2 48 2" xfId="10899"/>
    <cellStyle name="Обычный 42 2 2 2 2 49" xfId="5139"/>
    <cellStyle name="Обычный 42 2 2 2 2 49 2" xfId="11000"/>
    <cellStyle name="Обычный 42 2 2 2 2 5" xfId="695"/>
    <cellStyle name="Обычный 42 2 2 2 2 5 2" xfId="6556"/>
    <cellStyle name="Обычный 42 2 2 2 2 50" xfId="5240"/>
    <cellStyle name="Обычный 42 2 2 2 2 50 2" xfId="11101"/>
    <cellStyle name="Обычный 42 2 2 2 2 51" xfId="5341"/>
    <cellStyle name="Обычный 42 2 2 2 2 51 2" xfId="11202"/>
    <cellStyle name="Обычный 42 2 2 2 2 52" xfId="5442"/>
    <cellStyle name="Обычный 42 2 2 2 2 52 2" xfId="11303"/>
    <cellStyle name="Обычный 42 2 2 2 2 53" xfId="5543"/>
    <cellStyle name="Обычный 42 2 2 2 2 53 2" xfId="11404"/>
    <cellStyle name="Обычный 42 2 2 2 2 54" xfId="5644"/>
    <cellStyle name="Обычный 42 2 2 2 2 54 2" xfId="11505"/>
    <cellStyle name="Обычный 42 2 2 2 2 55" xfId="5745"/>
    <cellStyle name="Обычный 42 2 2 2 2 55 2" xfId="11606"/>
    <cellStyle name="Обычный 42 2 2 2 2 56" xfId="5846"/>
    <cellStyle name="Обычный 42 2 2 2 2 56 2" xfId="11707"/>
    <cellStyle name="Обычный 42 2 2 2 2 57" xfId="5947"/>
    <cellStyle name="Обычный 42 2 2 2 2 57 2" xfId="11808"/>
    <cellStyle name="Обычный 42 2 2 2 2 58" xfId="6048"/>
    <cellStyle name="Обычный 42 2 2 2 2 58 2" xfId="11909"/>
    <cellStyle name="Обычный 42 2 2 2 2 59" xfId="6149"/>
    <cellStyle name="Обычный 42 2 2 2 2 6" xfId="796"/>
    <cellStyle name="Обычный 42 2 2 2 2 6 2" xfId="6657"/>
    <cellStyle name="Обычный 42 2 2 2 2 60" xfId="12010"/>
    <cellStyle name="Обычный 42 2 2 2 2 61" xfId="12111"/>
    <cellStyle name="Обычный 42 2 2 2 2 62" xfId="12212"/>
    <cellStyle name="Обычный 42 2 2 2 2 63" xfId="12313"/>
    <cellStyle name="Обычный 42 2 2 2 2 64" xfId="12414"/>
    <cellStyle name="Обычный 42 2 2 2 2 65" xfId="12515"/>
    <cellStyle name="Обычный 42 2 2 2 2 66" xfId="12616"/>
    <cellStyle name="Обычный 42 2 2 2 2 67" xfId="12717"/>
    <cellStyle name="Обычный 42 2 2 2 2 68" xfId="12818"/>
    <cellStyle name="Обычный 42 2 2 2 2 69" xfId="12920"/>
    <cellStyle name="Обычный 42 2 2 2 2 7" xfId="897"/>
    <cellStyle name="Обычный 42 2 2 2 2 7 2" xfId="6758"/>
    <cellStyle name="Обычный 42 2 2 2 2 70" xfId="13021"/>
    <cellStyle name="Обычный 42 2 2 2 2 71" xfId="13122"/>
    <cellStyle name="Обычный 42 2 2 2 2 72" xfId="13223"/>
    <cellStyle name="Обычный 42 2 2 2 2 73" xfId="13324"/>
    <cellStyle name="Обычный 42 2 2 2 2 74" xfId="13425"/>
    <cellStyle name="Обычный 42 2 2 2 2 75" xfId="13526"/>
    <cellStyle name="Обычный 42 2 2 2 2 76" xfId="13627"/>
    <cellStyle name="Обычный 42 2 2 2 2 77" xfId="13728"/>
    <cellStyle name="Обычный 42 2 2 2 2 78" xfId="13829"/>
    <cellStyle name="Обычный 42 2 2 2 2 79" xfId="13930"/>
    <cellStyle name="Обычный 42 2 2 2 2 8" xfId="998"/>
    <cellStyle name="Обычный 42 2 2 2 2 8 2" xfId="6859"/>
    <cellStyle name="Обычный 42 2 2 2 2 80" xfId="14031"/>
    <cellStyle name="Обычный 42 2 2 2 2 81" xfId="14132"/>
    <cellStyle name="Обычный 42 2 2 2 2 82" xfId="14233"/>
    <cellStyle name="Обычный 42 2 2 2 2 83" xfId="14334"/>
    <cellStyle name="Обычный 42 2 2 2 2 84" xfId="14435"/>
    <cellStyle name="Обычный 42 2 2 2 2 85" xfId="14537"/>
    <cellStyle name="Обычный 42 2 2 2 2 86" xfId="14639"/>
    <cellStyle name="Обычный 42 2 2 2 2 87" xfId="14740"/>
    <cellStyle name="Обычный 42 2 2 2 2 88" xfId="14841"/>
    <cellStyle name="Обычный 42 2 2 2 2 89" xfId="14942"/>
    <cellStyle name="Обычный 42 2 2 2 2 9" xfId="1099"/>
    <cellStyle name="Обычный 42 2 2 2 2 9 2" xfId="6960"/>
    <cellStyle name="Обычный 42 2 2 2 2 90" xfId="15043"/>
    <cellStyle name="Обычный 42 2 2 2 2 91" xfId="15144"/>
    <cellStyle name="Обычный 42 2 2 2 2 92" xfId="15245"/>
    <cellStyle name="Обычный 42 2 2 2 2 93" xfId="15346"/>
    <cellStyle name="Обычный 42 2 2 2 2 94" xfId="15447"/>
    <cellStyle name="Обычный 42 2 2 2 20" xfId="2059"/>
    <cellStyle name="Обычный 42 2 2 2 20 2" xfId="7920"/>
    <cellStyle name="Обычный 42 2 2 2 21" xfId="2160"/>
    <cellStyle name="Обычный 42 2 2 2 21 2" xfId="8021"/>
    <cellStyle name="Обычный 42 2 2 2 22" xfId="2261"/>
    <cellStyle name="Обычный 42 2 2 2 22 2" xfId="8122"/>
    <cellStyle name="Обычный 42 2 2 2 23" xfId="2362"/>
    <cellStyle name="Обычный 42 2 2 2 23 2" xfId="8223"/>
    <cellStyle name="Обычный 42 2 2 2 24" xfId="2463"/>
    <cellStyle name="Обычный 42 2 2 2 24 2" xfId="8324"/>
    <cellStyle name="Обычный 42 2 2 2 25" xfId="2564"/>
    <cellStyle name="Обычный 42 2 2 2 25 2" xfId="8425"/>
    <cellStyle name="Обычный 42 2 2 2 26" xfId="2665"/>
    <cellStyle name="Обычный 42 2 2 2 26 2" xfId="8526"/>
    <cellStyle name="Обычный 42 2 2 2 27" xfId="2766"/>
    <cellStyle name="Обычный 42 2 2 2 27 2" xfId="8627"/>
    <cellStyle name="Обычный 42 2 2 2 28" xfId="2867"/>
    <cellStyle name="Обычный 42 2 2 2 28 2" xfId="8728"/>
    <cellStyle name="Обычный 42 2 2 2 29" xfId="2968"/>
    <cellStyle name="Обычный 42 2 2 2 29 2" xfId="8829"/>
    <cellStyle name="Обычный 42 2 2 2 3" xfId="342"/>
    <cellStyle name="Обычный 42 2 2 2 3 2" xfId="6203"/>
    <cellStyle name="Обычный 42 2 2 2 30" xfId="3069"/>
    <cellStyle name="Обычный 42 2 2 2 30 2" xfId="8930"/>
    <cellStyle name="Обычный 42 2 2 2 31" xfId="3170"/>
    <cellStyle name="Обычный 42 2 2 2 31 2" xfId="9031"/>
    <cellStyle name="Обычный 42 2 2 2 32" xfId="3271"/>
    <cellStyle name="Обычный 42 2 2 2 32 2" xfId="9132"/>
    <cellStyle name="Обычный 42 2 2 2 33" xfId="3372"/>
    <cellStyle name="Обычный 42 2 2 2 33 2" xfId="9233"/>
    <cellStyle name="Обычный 42 2 2 2 34" xfId="3473"/>
    <cellStyle name="Обычный 42 2 2 2 34 2" xfId="9334"/>
    <cellStyle name="Обычный 42 2 2 2 35" xfId="3574"/>
    <cellStyle name="Обычный 42 2 2 2 35 2" xfId="9435"/>
    <cellStyle name="Обычный 42 2 2 2 36" xfId="3675"/>
    <cellStyle name="Обычный 42 2 2 2 36 2" xfId="9536"/>
    <cellStyle name="Обычный 42 2 2 2 37" xfId="3776"/>
    <cellStyle name="Обычный 42 2 2 2 37 2" xfId="9637"/>
    <cellStyle name="Обычный 42 2 2 2 38" xfId="3877"/>
    <cellStyle name="Обычный 42 2 2 2 38 2" xfId="9738"/>
    <cellStyle name="Обычный 42 2 2 2 39" xfId="3978"/>
    <cellStyle name="Обычный 42 2 2 2 39 2" xfId="9839"/>
    <cellStyle name="Обычный 42 2 2 2 4" xfId="443"/>
    <cellStyle name="Обычный 42 2 2 2 4 2" xfId="6304"/>
    <cellStyle name="Обычный 42 2 2 2 40" xfId="4079"/>
    <cellStyle name="Обычный 42 2 2 2 40 2" xfId="9940"/>
    <cellStyle name="Обычный 42 2 2 2 41" xfId="4180"/>
    <cellStyle name="Обычный 42 2 2 2 41 2" xfId="10041"/>
    <cellStyle name="Обычный 42 2 2 2 42" xfId="4281"/>
    <cellStyle name="Обычный 42 2 2 2 42 2" xfId="10142"/>
    <cellStyle name="Обычный 42 2 2 2 43" xfId="4382"/>
    <cellStyle name="Обычный 42 2 2 2 43 2" xfId="10243"/>
    <cellStyle name="Обычный 42 2 2 2 44" xfId="4483"/>
    <cellStyle name="Обычный 42 2 2 2 44 2" xfId="10344"/>
    <cellStyle name="Обычный 42 2 2 2 45" xfId="4584"/>
    <cellStyle name="Обычный 42 2 2 2 45 2" xfId="10445"/>
    <cellStyle name="Обычный 42 2 2 2 46" xfId="4685"/>
    <cellStyle name="Обычный 42 2 2 2 46 2" xfId="10546"/>
    <cellStyle name="Обычный 42 2 2 2 47" xfId="4786"/>
    <cellStyle name="Обычный 42 2 2 2 47 2" xfId="10647"/>
    <cellStyle name="Обычный 42 2 2 2 48" xfId="4887"/>
    <cellStyle name="Обычный 42 2 2 2 48 2" xfId="10748"/>
    <cellStyle name="Обычный 42 2 2 2 49" xfId="4988"/>
    <cellStyle name="Обычный 42 2 2 2 49 2" xfId="10849"/>
    <cellStyle name="Обычный 42 2 2 2 5" xfId="544"/>
    <cellStyle name="Обычный 42 2 2 2 5 2" xfId="6405"/>
    <cellStyle name="Обычный 42 2 2 2 50" xfId="5089"/>
    <cellStyle name="Обычный 42 2 2 2 50 2" xfId="10950"/>
    <cellStyle name="Обычный 42 2 2 2 51" xfId="5190"/>
    <cellStyle name="Обычный 42 2 2 2 51 2" xfId="11051"/>
    <cellStyle name="Обычный 42 2 2 2 52" xfId="5291"/>
    <cellStyle name="Обычный 42 2 2 2 52 2" xfId="11152"/>
    <cellStyle name="Обычный 42 2 2 2 53" xfId="5392"/>
    <cellStyle name="Обычный 42 2 2 2 53 2" xfId="11253"/>
    <cellStyle name="Обычный 42 2 2 2 54" xfId="5493"/>
    <cellStyle name="Обычный 42 2 2 2 54 2" xfId="11354"/>
    <cellStyle name="Обычный 42 2 2 2 55" xfId="5594"/>
    <cellStyle name="Обычный 42 2 2 2 55 2" xfId="11455"/>
    <cellStyle name="Обычный 42 2 2 2 56" xfId="5695"/>
    <cellStyle name="Обычный 42 2 2 2 56 2" xfId="11556"/>
    <cellStyle name="Обычный 42 2 2 2 57" xfId="5796"/>
    <cellStyle name="Обычный 42 2 2 2 57 2" xfId="11657"/>
    <cellStyle name="Обычный 42 2 2 2 58" xfId="5897"/>
    <cellStyle name="Обычный 42 2 2 2 58 2" xfId="11758"/>
    <cellStyle name="Обычный 42 2 2 2 59" xfId="5998"/>
    <cellStyle name="Обычный 42 2 2 2 59 2" xfId="11859"/>
    <cellStyle name="Обычный 42 2 2 2 6" xfId="645"/>
    <cellStyle name="Обычный 42 2 2 2 6 2" xfId="6506"/>
    <cellStyle name="Обычный 42 2 2 2 60" xfId="6099"/>
    <cellStyle name="Обычный 42 2 2 2 61" xfId="11960"/>
    <cellStyle name="Обычный 42 2 2 2 62" xfId="12061"/>
    <cellStyle name="Обычный 42 2 2 2 63" xfId="12162"/>
    <cellStyle name="Обычный 42 2 2 2 64" xfId="12263"/>
    <cellStyle name="Обычный 42 2 2 2 65" xfId="12364"/>
    <cellStyle name="Обычный 42 2 2 2 66" xfId="12465"/>
    <cellStyle name="Обычный 42 2 2 2 67" xfId="12566"/>
    <cellStyle name="Обычный 42 2 2 2 68" xfId="12667"/>
    <cellStyle name="Обычный 42 2 2 2 69" xfId="12768"/>
    <cellStyle name="Обычный 42 2 2 2 7" xfId="746"/>
    <cellStyle name="Обычный 42 2 2 2 7 2" xfId="6607"/>
    <cellStyle name="Обычный 42 2 2 2 70" xfId="12870"/>
    <cellStyle name="Обычный 42 2 2 2 71" xfId="12971"/>
    <cellStyle name="Обычный 42 2 2 2 72" xfId="13072"/>
    <cellStyle name="Обычный 42 2 2 2 73" xfId="13173"/>
    <cellStyle name="Обычный 42 2 2 2 74" xfId="13274"/>
    <cellStyle name="Обычный 42 2 2 2 75" xfId="13375"/>
    <cellStyle name="Обычный 42 2 2 2 76" xfId="13476"/>
    <cellStyle name="Обычный 42 2 2 2 77" xfId="13577"/>
    <cellStyle name="Обычный 42 2 2 2 78" xfId="13678"/>
    <cellStyle name="Обычный 42 2 2 2 79" xfId="13779"/>
    <cellStyle name="Обычный 42 2 2 2 8" xfId="847"/>
    <cellStyle name="Обычный 42 2 2 2 8 2" xfId="6708"/>
    <cellStyle name="Обычный 42 2 2 2 80" xfId="13880"/>
    <cellStyle name="Обычный 42 2 2 2 81" xfId="13981"/>
    <cellStyle name="Обычный 42 2 2 2 82" xfId="14082"/>
    <cellStyle name="Обычный 42 2 2 2 83" xfId="14183"/>
    <cellStyle name="Обычный 42 2 2 2 84" xfId="14284"/>
    <cellStyle name="Обычный 42 2 2 2 85" xfId="14385"/>
    <cellStyle name="Обычный 42 2 2 2 86" xfId="14487"/>
    <cellStyle name="Обычный 42 2 2 2 87" xfId="14589"/>
    <cellStyle name="Обычный 42 2 2 2 88" xfId="14690"/>
    <cellStyle name="Обычный 42 2 2 2 89" xfId="14791"/>
    <cellStyle name="Обычный 42 2 2 2 9" xfId="948"/>
    <cellStyle name="Обычный 42 2 2 2 9 2" xfId="6809"/>
    <cellStyle name="Обычный 42 2 2 2 90" xfId="14892"/>
    <cellStyle name="Обычный 42 2 2 2 91" xfId="14993"/>
    <cellStyle name="Обычный 42 2 2 2 92" xfId="15094"/>
    <cellStyle name="Обычный 42 2 2 2 93" xfId="15195"/>
    <cellStyle name="Обычный 42 2 2 2 94" xfId="15296"/>
    <cellStyle name="Обычный 42 2 2 2 95" xfId="15397"/>
    <cellStyle name="Обычный 42 2 2 20" xfId="1957"/>
    <cellStyle name="Обычный 42 2 2 20 2" xfId="7818"/>
    <cellStyle name="Обычный 42 2 2 21" xfId="2058"/>
    <cellStyle name="Обычный 42 2 2 21 2" xfId="7919"/>
    <cellStyle name="Обычный 42 2 2 22" xfId="2159"/>
    <cellStyle name="Обычный 42 2 2 22 2" xfId="8020"/>
    <cellStyle name="Обычный 42 2 2 23" xfId="2260"/>
    <cellStyle name="Обычный 42 2 2 23 2" xfId="8121"/>
    <cellStyle name="Обычный 42 2 2 24" xfId="2361"/>
    <cellStyle name="Обычный 42 2 2 24 2" xfId="8222"/>
    <cellStyle name="Обычный 42 2 2 25" xfId="2462"/>
    <cellStyle name="Обычный 42 2 2 25 2" xfId="8323"/>
    <cellStyle name="Обычный 42 2 2 26" xfId="2563"/>
    <cellStyle name="Обычный 42 2 2 26 2" xfId="8424"/>
    <cellStyle name="Обычный 42 2 2 27" xfId="2664"/>
    <cellStyle name="Обычный 42 2 2 27 2" xfId="8525"/>
    <cellStyle name="Обычный 42 2 2 28" xfId="2765"/>
    <cellStyle name="Обычный 42 2 2 28 2" xfId="8626"/>
    <cellStyle name="Обычный 42 2 2 29" xfId="2866"/>
    <cellStyle name="Обычный 42 2 2 29 2" xfId="8727"/>
    <cellStyle name="Обычный 42 2 2 3" xfId="274"/>
    <cellStyle name="Обычный 42 2 2 3 10" xfId="1199"/>
    <cellStyle name="Обычный 42 2 2 3 10 2" xfId="7060"/>
    <cellStyle name="Обычный 42 2 2 3 11" xfId="1300"/>
    <cellStyle name="Обычный 42 2 2 3 11 2" xfId="7161"/>
    <cellStyle name="Обычный 42 2 2 3 12" xfId="1401"/>
    <cellStyle name="Обычный 42 2 2 3 12 2" xfId="7262"/>
    <cellStyle name="Обычный 42 2 2 3 13" xfId="1502"/>
    <cellStyle name="Обычный 42 2 2 3 13 2" xfId="7363"/>
    <cellStyle name="Обычный 42 2 2 3 14" xfId="1603"/>
    <cellStyle name="Обычный 42 2 2 3 14 2" xfId="7464"/>
    <cellStyle name="Обычный 42 2 2 3 15" xfId="1704"/>
    <cellStyle name="Обычный 42 2 2 3 15 2" xfId="7565"/>
    <cellStyle name="Обычный 42 2 2 3 16" xfId="1805"/>
    <cellStyle name="Обычный 42 2 2 3 16 2" xfId="7666"/>
    <cellStyle name="Обычный 42 2 2 3 17" xfId="1906"/>
    <cellStyle name="Обычный 42 2 2 3 17 2" xfId="7767"/>
    <cellStyle name="Обычный 42 2 2 3 18" xfId="2007"/>
    <cellStyle name="Обычный 42 2 2 3 18 2" xfId="7868"/>
    <cellStyle name="Обычный 42 2 2 3 19" xfId="2108"/>
    <cellStyle name="Обычный 42 2 2 3 19 2" xfId="7969"/>
    <cellStyle name="Обычный 42 2 2 3 2" xfId="391"/>
    <cellStyle name="Обычный 42 2 2 3 2 2" xfId="6252"/>
    <cellStyle name="Обычный 42 2 2 3 20" xfId="2209"/>
    <cellStyle name="Обычный 42 2 2 3 20 2" xfId="8070"/>
    <cellStyle name="Обычный 42 2 2 3 21" xfId="2310"/>
    <cellStyle name="Обычный 42 2 2 3 21 2" xfId="8171"/>
    <cellStyle name="Обычный 42 2 2 3 22" xfId="2411"/>
    <cellStyle name="Обычный 42 2 2 3 22 2" xfId="8272"/>
    <cellStyle name="Обычный 42 2 2 3 23" xfId="2512"/>
    <cellStyle name="Обычный 42 2 2 3 23 2" xfId="8373"/>
    <cellStyle name="Обычный 42 2 2 3 24" xfId="2613"/>
    <cellStyle name="Обычный 42 2 2 3 24 2" xfId="8474"/>
    <cellStyle name="Обычный 42 2 2 3 25" xfId="2714"/>
    <cellStyle name="Обычный 42 2 2 3 25 2" xfId="8575"/>
    <cellStyle name="Обычный 42 2 2 3 26" xfId="2815"/>
    <cellStyle name="Обычный 42 2 2 3 26 2" xfId="8676"/>
    <cellStyle name="Обычный 42 2 2 3 27" xfId="2916"/>
    <cellStyle name="Обычный 42 2 2 3 27 2" xfId="8777"/>
    <cellStyle name="Обычный 42 2 2 3 28" xfId="3017"/>
    <cellStyle name="Обычный 42 2 2 3 28 2" xfId="8878"/>
    <cellStyle name="Обычный 42 2 2 3 29" xfId="3118"/>
    <cellStyle name="Обычный 42 2 2 3 29 2" xfId="8979"/>
    <cellStyle name="Обычный 42 2 2 3 3" xfId="492"/>
    <cellStyle name="Обычный 42 2 2 3 3 2" xfId="6353"/>
    <cellStyle name="Обычный 42 2 2 3 30" xfId="3219"/>
    <cellStyle name="Обычный 42 2 2 3 30 2" xfId="9080"/>
    <cellStyle name="Обычный 42 2 2 3 31" xfId="3320"/>
    <cellStyle name="Обычный 42 2 2 3 31 2" xfId="9181"/>
    <cellStyle name="Обычный 42 2 2 3 32" xfId="3421"/>
    <cellStyle name="Обычный 42 2 2 3 32 2" xfId="9282"/>
    <cellStyle name="Обычный 42 2 2 3 33" xfId="3522"/>
    <cellStyle name="Обычный 42 2 2 3 33 2" xfId="9383"/>
    <cellStyle name="Обычный 42 2 2 3 34" xfId="3623"/>
    <cellStyle name="Обычный 42 2 2 3 34 2" xfId="9484"/>
    <cellStyle name="Обычный 42 2 2 3 35" xfId="3724"/>
    <cellStyle name="Обычный 42 2 2 3 35 2" xfId="9585"/>
    <cellStyle name="Обычный 42 2 2 3 36" xfId="3825"/>
    <cellStyle name="Обычный 42 2 2 3 36 2" xfId="9686"/>
    <cellStyle name="Обычный 42 2 2 3 37" xfId="3926"/>
    <cellStyle name="Обычный 42 2 2 3 37 2" xfId="9787"/>
    <cellStyle name="Обычный 42 2 2 3 38" xfId="4027"/>
    <cellStyle name="Обычный 42 2 2 3 38 2" xfId="9888"/>
    <cellStyle name="Обычный 42 2 2 3 39" xfId="4128"/>
    <cellStyle name="Обычный 42 2 2 3 39 2" xfId="9989"/>
    <cellStyle name="Обычный 42 2 2 3 4" xfId="593"/>
    <cellStyle name="Обычный 42 2 2 3 4 2" xfId="6454"/>
    <cellStyle name="Обычный 42 2 2 3 40" xfId="4229"/>
    <cellStyle name="Обычный 42 2 2 3 40 2" xfId="10090"/>
    <cellStyle name="Обычный 42 2 2 3 41" xfId="4330"/>
    <cellStyle name="Обычный 42 2 2 3 41 2" xfId="10191"/>
    <cellStyle name="Обычный 42 2 2 3 42" xfId="4431"/>
    <cellStyle name="Обычный 42 2 2 3 42 2" xfId="10292"/>
    <cellStyle name="Обычный 42 2 2 3 43" xfId="4532"/>
    <cellStyle name="Обычный 42 2 2 3 43 2" xfId="10393"/>
    <cellStyle name="Обычный 42 2 2 3 44" xfId="4633"/>
    <cellStyle name="Обычный 42 2 2 3 44 2" xfId="10494"/>
    <cellStyle name="Обычный 42 2 2 3 45" xfId="4734"/>
    <cellStyle name="Обычный 42 2 2 3 45 2" xfId="10595"/>
    <cellStyle name="Обычный 42 2 2 3 46" xfId="4835"/>
    <cellStyle name="Обычный 42 2 2 3 46 2" xfId="10696"/>
    <cellStyle name="Обычный 42 2 2 3 47" xfId="4936"/>
    <cellStyle name="Обычный 42 2 2 3 47 2" xfId="10797"/>
    <cellStyle name="Обычный 42 2 2 3 48" xfId="5037"/>
    <cellStyle name="Обычный 42 2 2 3 48 2" xfId="10898"/>
    <cellStyle name="Обычный 42 2 2 3 49" xfId="5138"/>
    <cellStyle name="Обычный 42 2 2 3 49 2" xfId="10999"/>
    <cellStyle name="Обычный 42 2 2 3 5" xfId="694"/>
    <cellStyle name="Обычный 42 2 2 3 5 2" xfId="6555"/>
    <cellStyle name="Обычный 42 2 2 3 50" xfId="5239"/>
    <cellStyle name="Обычный 42 2 2 3 50 2" xfId="11100"/>
    <cellStyle name="Обычный 42 2 2 3 51" xfId="5340"/>
    <cellStyle name="Обычный 42 2 2 3 51 2" xfId="11201"/>
    <cellStyle name="Обычный 42 2 2 3 52" xfId="5441"/>
    <cellStyle name="Обычный 42 2 2 3 52 2" xfId="11302"/>
    <cellStyle name="Обычный 42 2 2 3 53" xfId="5542"/>
    <cellStyle name="Обычный 42 2 2 3 53 2" xfId="11403"/>
    <cellStyle name="Обычный 42 2 2 3 54" xfId="5643"/>
    <cellStyle name="Обычный 42 2 2 3 54 2" xfId="11504"/>
    <cellStyle name="Обычный 42 2 2 3 55" xfId="5744"/>
    <cellStyle name="Обычный 42 2 2 3 55 2" xfId="11605"/>
    <cellStyle name="Обычный 42 2 2 3 56" xfId="5845"/>
    <cellStyle name="Обычный 42 2 2 3 56 2" xfId="11706"/>
    <cellStyle name="Обычный 42 2 2 3 57" xfId="5946"/>
    <cellStyle name="Обычный 42 2 2 3 57 2" xfId="11807"/>
    <cellStyle name="Обычный 42 2 2 3 58" xfId="6047"/>
    <cellStyle name="Обычный 42 2 2 3 58 2" xfId="11908"/>
    <cellStyle name="Обычный 42 2 2 3 59" xfId="6148"/>
    <cellStyle name="Обычный 42 2 2 3 6" xfId="795"/>
    <cellStyle name="Обычный 42 2 2 3 6 2" xfId="6656"/>
    <cellStyle name="Обычный 42 2 2 3 60" xfId="12009"/>
    <cellStyle name="Обычный 42 2 2 3 61" xfId="12110"/>
    <cellStyle name="Обычный 42 2 2 3 62" xfId="12211"/>
    <cellStyle name="Обычный 42 2 2 3 63" xfId="12312"/>
    <cellStyle name="Обычный 42 2 2 3 64" xfId="12413"/>
    <cellStyle name="Обычный 42 2 2 3 65" xfId="12514"/>
    <cellStyle name="Обычный 42 2 2 3 66" xfId="12615"/>
    <cellStyle name="Обычный 42 2 2 3 67" xfId="12716"/>
    <cellStyle name="Обычный 42 2 2 3 68" xfId="12817"/>
    <cellStyle name="Обычный 42 2 2 3 69" xfId="12919"/>
    <cellStyle name="Обычный 42 2 2 3 7" xfId="896"/>
    <cellStyle name="Обычный 42 2 2 3 7 2" xfId="6757"/>
    <cellStyle name="Обычный 42 2 2 3 70" xfId="13020"/>
    <cellStyle name="Обычный 42 2 2 3 71" xfId="13121"/>
    <cellStyle name="Обычный 42 2 2 3 72" xfId="13222"/>
    <cellStyle name="Обычный 42 2 2 3 73" xfId="13323"/>
    <cellStyle name="Обычный 42 2 2 3 74" xfId="13424"/>
    <cellStyle name="Обычный 42 2 2 3 75" xfId="13525"/>
    <cellStyle name="Обычный 42 2 2 3 76" xfId="13626"/>
    <cellStyle name="Обычный 42 2 2 3 77" xfId="13727"/>
    <cellStyle name="Обычный 42 2 2 3 78" xfId="13828"/>
    <cellStyle name="Обычный 42 2 2 3 79" xfId="13929"/>
    <cellStyle name="Обычный 42 2 2 3 8" xfId="997"/>
    <cellStyle name="Обычный 42 2 2 3 8 2" xfId="6858"/>
    <cellStyle name="Обычный 42 2 2 3 80" xfId="14030"/>
    <cellStyle name="Обычный 42 2 2 3 81" xfId="14131"/>
    <cellStyle name="Обычный 42 2 2 3 82" xfId="14232"/>
    <cellStyle name="Обычный 42 2 2 3 83" xfId="14333"/>
    <cellStyle name="Обычный 42 2 2 3 84" xfId="14434"/>
    <cellStyle name="Обычный 42 2 2 3 85" xfId="14536"/>
    <cellStyle name="Обычный 42 2 2 3 86" xfId="14638"/>
    <cellStyle name="Обычный 42 2 2 3 87" xfId="14739"/>
    <cellStyle name="Обычный 42 2 2 3 88" xfId="14840"/>
    <cellStyle name="Обычный 42 2 2 3 89" xfId="14941"/>
    <cellStyle name="Обычный 42 2 2 3 9" xfId="1098"/>
    <cellStyle name="Обычный 42 2 2 3 9 2" xfId="6959"/>
    <cellStyle name="Обычный 42 2 2 3 90" xfId="15042"/>
    <cellStyle name="Обычный 42 2 2 3 91" xfId="15143"/>
    <cellStyle name="Обычный 42 2 2 3 92" xfId="15244"/>
    <cellStyle name="Обычный 42 2 2 3 93" xfId="15345"/>
    <cellStyle name="Обычный 42 2 2 3 94" xfId="15446"/>
    <cellStyle name="Обычный 42 2 2 30" xfId="2967"/>
    <cellStyle name="Обычный 42 2 2 30 2" xfId="8828"/>
    <cellStyle name="Обычный 42 2 2 31" xfId="3068"/>
    <cellStyle name="Обычный 42 2 2 31 2" xfId="8929"/>
    <cellStyle name="Обычный 42 2 2 32" xfId="3169"/>
    <cellStyle name="Обычный 42 2 2 32 2" xfId="9030"/>
    <cellStyle name="Обычный 42 2 2 33" xfId="3270"/>
    <cellStyle name="Обычный 42 2 2 33 2" xfId="9131"/>
    <cellStyle name="Обычный 42 2 2 34" xfId="3371"/>
    <cellStyle name="Обычный 42 2 2 34 2" xfId="9232"/>
    <cellStyle name="Обычный 42 2 2 35" xfId="3472"/>
    <cellStyle name="Обычный 42 2 2 35 2" xfId="9333"/>
    <cellStyle name="Обычный 42 2 2 36" xfId="3573"/>
    <cellStyle name="Обычный 42 2 2 36 2" xfId="9434"/>
    <cellStyle name="Обычный 42 2 2 37" xfId="3674"/>
    <cellStyle name="Обычный 42 2 2 37 2" xfId="9535"/>
    <cellStyle name="Обычный 42 2 2 38" xfId="3775"/>
    <cellStyle name="Обычный 42 2 2 38 2" xfId="9636"/>
    <cellStyle name="Обычный 42 2 2 39" xfId="3876"/>
    <cellStyle name="Обычный 42 2 2 39 2" xfId="9737"/>
    <cellStyle name="Обычный 42 2 2 4" xfId="341"/>
    <cellStyle name="Обычный 42 2 2 4 2" xfId="6202"/>
    <cellStyle name="Обычный 42 2 2 40" xfId="3977"/>
    <cellStyle name="Обычный 42 2 2 40 2" xfId="9838"/>
    <cellStyle name="Обычный 42 2 2 41" xfId="4078"/>
    <cellStyle name="Обычный 42 2 2 41 2" xfId="9939"/>
    <cellStyle name="Обычный 42 2 2 42" xfId="4179"/>
    <cellStyle name="Обычный 42 2 2 42 2" xfId="10040"/>
    <cellStyle name="Обычный 42 2 2 43" xfId="4280"/>
    <cellStyle name="Обычный 42 2 2 43 2" xfId="10141"/>
    <cellStyle name="Обычный 42 2 2 44" xfId="4381"/>
    <cellStyle name="Обычный 42 2 2 44 2" xfId="10242"/>
    <cellStyle name="Обычный 42 2 2 45" xfId="4482"/>
    <cellStyle name="Обычный 42 2 2 45 2" xfId="10343"/>
    <cellStyle name="Обычный 42 2 2 46" xfId="4583"/>
    <cellStyle name="Обычный 42 2 2 46 2" xfId="10444"/>
    <cellStyle name="Обычный 42 2 2 47" xfId="4684"/>
    <cellStyle name="Обычный 42 2 2 47 2" xfId="10545"/>
    <cellStyle name="Обычный 42 2 2 48" xfId="4785"/>
    <cellStyle name="Обычный 42 2 2 48 2" xfId="10646"/>
    <cellStyle name="Обычный 42 2 2 49" xfId="4886"/>
    <cellStyle name="Обычный 42 2 2 49 2" xfId="10747"/>
    <cellStyle name="Обычный 42 2 2 5" xfId="442"/>
    <cellStyle name="Обычный 42 2 2 5 2" xfId="6303"/>
    <cellStyle name="Обычный 42 2 2 50" xfId="4987"/>
    <cellStyle name="Обычный 42 2 2 50 2" xfId="10848"/>
    <cellStyle name="Обычный 42 2 2 51" xfId="5088"/>
    <cellStyle name="Обычный 42 2 2 51 2" xfId="10949"/>
    <cellStyle name="Обычный 42 2 2 52" xfId="5189"/>
    <cellStyle name="Обычный 42 2 2 52 2" xfId="11050"/>
    <cellStyle name="Обычный 42 2 2 53" xfId="5290"/>
    <cellStyle name="Обычный 42 2 2 53 2" xfId="11151"/>
    <cellStyle name="Обычный 42 2 2 54" xfId="5391"/>
    <cellStyle name="Обычный 42 2 2 54 2" xfId="11252"/>
    <cellStyle name="Обычный 42 2 2 55" xfId="5492"/>
    <cellStyle name="Обычный 42 2 2 55 2" xfId="11353"/>
    <cellStyle name="Обычный 42 2 2 56" xfId="5593"/>
    <cellStyle name="Обычный 42 2 2 56 2" xfId="11454"/>
    <cellStyle name="Обычный 42 2 2 57" xfId="5694"/>
    <cellStyle name="Обычный 42 2 2 57 2" xfId="11555"/>
    <cellStyle name="Обычный 42 2 2 58" xfId="5795"/>
    <cellStyle name="Обычный 42 2 2 58 2" xfId="11656"/>
    <cellStyle name="Обычный 42 2 2 59" xfId="5896"/>
    <cellStyle name="Обычный 42 2 2 59 2" xfId="11757"/>
    <cellStyle name="Обычный 42 2 2 6" xfId="543"/>
    <cellStyle name="Обычный 42 2 2 6 2" xfId="6404"/>
    <cellStyle name="Обычный 42 2 2 60" xfId="5997"/>
    <cellStyle name="Обычный 42 2 2 60 2" xfId="11858"/>
    <cellStyle name="Обычный 42 2 2 61" xfId="6098"/>
    <cellStyle name="Обычный 42 2 2 62" xfId="11959"/>
    <cellStyle name="Обычный 42 2 2 63" xfId="12060"/>
    <cellStyle name="Обычный 42 2 2 64" xfId="12161"/>
    <cellStyle name="Обычный 42 2 2 65" xfId="12262"/>
    <cellStyle name="Обычный 42 2 2 66" xfId="12363"/>
    <cellStyle name="Обычный 42 2 2 67" xfId="12464"/>
    <cellStyle name="Обычный 42 2 2 68" xfId="12565"/>
    <cellStyle name="Обычный 42 2 2 69" xfId="12666"/>
    <cellStyle name="Обычный 42 2 2 7" xfId="644"/>
    <cellStyle name="Обычный 42 2 2 7 2" xfId="6505"/>
    <cellStyle name="Обычный 42 2 2 70" xfId="12767"/>
    <cellStyle name="Обычный 42 2 2 71" xfId="12869"/>
    <cellStyle name="Обычный 42 2 2 72" xfId="12970"/>
    <cellStyle name="Обычный 42 2 2 73" xfId="13071"/>
    <cellStyle name="Обычный 42 2 2 74" xfId="13172"/>
    <cellStyle name="Обычный 42 2 2 75" xfId="13273"/>
    <cellStyle name="Обычный 42 2 2 76" xfId="13374"/>
    <cellStyle name="Обычный 42 2 2 77" xfId="13475"/>
    <cellStyle name="Обычный 42 2 2 78" xfId="13576"/>
    <cellStyle name="Обычный 42 2 2 79" xfId="13677"/>
    <cellStyle name="Обычный 42 2 2 8" xfId="745"/>
    <cellStyle name="Обычный 42 2 2 8 2" xfId="6606"/>
    <cellStyle name="Обычный 42 2 2 80" xfId="13778"/>
    <cellStyle name="Обычный 42 2 2 81" xfId="13879"/>
    <cellStyle name="Обычный 42 2 2 82" xfId="13980"/>
    <cellStyle name="Обычный 42 2 2 83" xfId="14081"/>
    <cellStyle name="Обычный 42 2 2 84" xfId="14182"/>
    <cellStyle name="Обычный 42 2 2 85" xfId="14283"/>
    <cellStyle name="Обычный 42 2 2 86" xfId="14384"/>
    <cellStyle name="Обычный 42 2 2 87" xfId="14486"/>
    <cellStyle name="Обычный 42 2 2 88" xfId="14588"/>
    <cellStyle name="Обычный 42 2 2 89" xfId="14689"/>
    <cellStyle name="Обычный 42 2 2 9" xfId="846"/>
    <cellStyle name="Обычный 42 2 2 9 2" xfId="6707"/>
    <cellStyle name="Обычный 42 2 2 90" xfId="14790"/>
    <cellStyle name="Обычный 42 2 2 91" xfId="14891"/>
    <cellStyle name="Обычный 42 2 2 92" xfId="14992"/>
    <cellStyle name="Обычный 42 2 2 93" xfId="15093"/>
    <cellStyle name="Обычный 42 2 2 94" xfId="15194"/>
    <cellStyle name="Обычный 42 2 2 95" xfId="15295"/>
    <cellStyle name="Обычный 42 2 2 96" xfId="15396"/>
    <cellStyle name="Обычный 42 2 20" xfId="1855"/>
    <cellStyle name="Обычный 42 2 20 2" xfId="7716"/>
    <cellStyle name="Обычный 42 2 21" xfId="1956"/>
    <cellStyle name="Обычный 42 2 21 2" xfId="7817"/>
    <cellStyle name="Обычный 42 2 22" xfId="2057"/>
    <cellStyle name="Обычный 42 2 22 2" xfId="7918"/>
    <cellStyle name="Обычный 42 2 23" xfId="2158"/>
    <cellStyle name="Обычный 42 2 23 2" xfId="8019"/>
    <cellStyle name="Обычный 42 2 24" xfId="2259"/>
    <cellStyle name="Обычный 42 2 24 2" xfId="8120"/>
    <cellStyle name="Обычный 42 2 25" xfId="2360"/>
    <cellStyle name="Обычный 42 2 25 2" xfId="8221"/>
    <cellStyle name="Обычный 42 2 26" xfId="2461"/>
    <cellStyle name="Обычный 42 2 26 2" xfId="8322"/>
    <cellStyle name="Обычный 42 2 27" xfId="2562"/>
    <cellStyle name="Обычный 42 2 27 2" xfId="8423"/>
    <cellStyle name="Обычный 42 2 28" xfId="2663"/>
    <cellStyle name="Обычный 42 2 28 2" xfId="8524"/>
    <cellStyle name="Обычный 42 2 29" xfId="2764"/>
    <cellStyle name="Обычный 42 2 29 2" xfId="8625"/>
    <cellStyle name="Обычный 42 2 3" xfId="144"/>
    <cellStyle name="Обычный 42 2 3 10" xfId="1050"/>
    <cellStyle name="Обычный 42 2 3 10 2" xfId="6911"/>
    <cellStyle name="Обычный 42 2 3 11" xfId="1151"/>
    <cellStyle name="Обычный 42 2 3 11 2" xfId="7012"/>
    <cellStyle name="Обычный 42 2 3 12" xfId="1252"/>
    <cellStyle name="Обычный 42 2 3 12 2" xfId="7113"/>
    <cellStyle name="Обычный 42 2 3 13" xfId="1353"/>
    <cellStyle name="Обычный 42 2 3 13 2" xfId="7214"/>
    <cellStyle name="Обычный 42 2 3 14" xfId="1454"/>
    <cellStyle name="Обычный 42 2 3 14 2" xfId="7315"/>
    <cellStyle name="Обычный 42 2 3 15" xfId="1555"/>
    <cellStyle name="Обычный 42 2 3 15 2" xfId="7416"/>
    <cellStyle name="Обычный 42 2 3 16" xfId="1656"/>
    <cellStyle name="Обычный 42 2 3 16 2" xfId="7517"/>
    <cellStyle name="Обычный 42 2 3 17" xfId="1757"/>
    <cellStyle name="Обычный 42 2 3 17 2" xfId="7618"/>
    <cellStyle name="Обычный 42 2 3 18" xfId="1858"/>
    <cellStyle name="Обычный 42 2 3 18 2" xfId="7719"/>
    <cellStyle name="Обычный 42 2 3 19" xfId="1959"/>
    <cellStyle name="Обычный 42 2 3 19 2" xfId="7820"/>
    <cellStyle name="Обычный 42 2 3 2" xfId="276"/>
    <cellStyle name="Обычный 42 2 3 2 10" xfId="1201"/>
    <cellStyle name="Обычный 42 2 3 2 10 2" xfId="7062"/>
    <cellStyle name="Обычный 42 2 3 2 11" xfId="1302"/>
    <cellStyle name="Обычный 42 2 3 2 11 2" xfId="7163"/>
    <cellStyle name="Обычный 42 2 3 2 12" xfId="1403"/>
    <cellStyle name="Обычный 42 2 3 2 12 2" xfId="7264"/>
    <cellStyle name="Обычный 42 2 3 2 13" xfId="1504"/>
    <cellStyle name="Обычный 42 2 3 2 13 2" xfId="7365"/>
    <cellStyle name="Обычный 42 2 3 2 14" xfId="1605"/>
    <cellStyle name="Обычный 42 2 3 2 14 2" xfId="7466"/>
    <cellStyle name="Обычный 42 2 3 2 15" xfId="1706"/>
    <cellStyle name="Обычный 42 2 3 2 15 2" xfId="7567"/>
    <cellStyle name="Обычный 42 2 3 2 16" xfId="1807"/>
    <cellStyle name="Обычный 42 2 3 2 16 2" xfId="7668"/>
    <cellStyle name="Обычный 42 2 3 2 17" xfId="1908"/>
    <cellStyle name="Обычный 42 2 3 2 17 2" xfId="7769"/>
    <cellStyle name="Обычный 42 2 3 2 18" xfId="2009"/>
    <cellStyle name="Обычный 42 2 3 2 18 2" xfId="7870"/>
    <cellStyle name="Обычный 42 2 3 2 19" xfId="2110"/>
    <cellStyle name="Обычный 42 2 3 2 19 2" xfId="7971"/>
    <cellStyle name="Обычный 42 2 3 2 2" xfId="393"/>
    <cellStyle name="Обычный 42 2 3 2 2 2" xfId="6254"/>
    <cellStyle name="Обычный 42 2 3 2 20" xfId="2211"/>
    <cellStyle name="Обычный 42 2 3 2 20 2" xfId="8072"/>
    <cellStyle name="Обычный 42 2 3 2 21" xfId="2312"/>
    <cellStyle name="Обычный 42 2 3 2 21 2" xfId="8173"/>
    <cellStyle name="Обычный 42 2 3 2 22" xfId="2413"/>
    <cellStyle name="Обычный 42 2 3 2 22 2" xfId="8274"/>
    <cellStyle name="Обычный 42 2 3 2 23" xfId="2514"/>
    <cellStyle name="Обычный 42 2 3 2 23 2" xfId="8375"/>
    <cellStyle name="Обычный 42 2 3 2 24" xfId="2615"/>
    <cellStyle name="Обычный 42 2 3 2 24 2" xfId="8476"/>
    <cellStyle name="Обычный 42 2 3 2 25" xfId="2716"/>
    <cellStyle name="Обычный 42 2 3 2 25 2" xfId="8577"/>
    <cellStyle name="Обычный 42 2 3 2 26" xfId="2817"/>
    <cellStyle name="Обычный 42 2 3 2 26 2" xfId="8678"/>
    <cellStyle name="Обычный 42 2 3 2 27" xfId="2918"/>
    <cellStyle name="Обычный 42 2 3 2 27 2" xfId="8779"/>
    <cellStyle name="Обычный 42 2 3 2 28" xfId="3019"/>
    <cellStyle name="Обычный 42 2 3 2 28 2" xfId="8880"/>
    <cellStyle name="Обычный 42 2 3 2 29" xfId="3120"/>
    <cellStyle name="Обычный 42 2 3 2 29 2" xfId="8981"/>
    <cellStyle name="Обычный 42 2 3 2 3" xfId="494"/>
    <cellStyle name="Обычный 42 2 3 2 3 2" xfId="6355"/>
    <cellStyle name="Обычный 42 2 3 2 30" xfId="3221"/>
    <cellStyle name="Обычный 42 2 3 2 30 2" xfId="9082"/>
    <cellStyle name="Обычный 42 2 3 2 31" xfId="3322"/>
    <cellStyle name="Обычный 42 2 3 2 31 2" xfId="9183"/>
    <cellStyle name="Обычный 42 2 3 2 32" xfId="3423"/>
    <cellStyle name="Обычный 42 2 3 2 32 2" xfId="9284"/>
    <cellStyle name="Обычный 42 2 3 2 33" xfId="3524"/>
    <cellStyle name="Обычный 42 2 3 2 33 2" xfId="9385"/>
    <cellStyle name="Обычный 42 2 3 2 34" xfId="3625"/>
    <cellStyle name="Обычный 42 2 3 2 34 2" xfId="9486"/>
    <cellStyle name="Обычный 42 2 3 2 35" xfId="3726"/>
    <cellStyle name="Обычный 42 2 3 2 35 2" xfId="9587"/>
    <cellStyle name="Обычный 42 2 3 2 36" xfId="3827"/>
    <cellStyle name="Обычный 42 2 3 2 36 2" xfId="9688"/>
    <cellStyle name="Обычный 42 2 3 2 37" xfId="3928"/>
    <cellStyle name="Обычный 42 2 3 2 37 2" xfId="9789"/>
    <cellStyle name="Обычный 42 2 3 2 38" xfId="4029"/>
    <cellStyle name="Обычный 42 2 3 2 38 2" xfId="9890"/>
    <cellStyle name="Обычный 42 2 3 2 39" xfId="4130"/>
    <cellStyle name="Обычный 42 2 3 2 39 2" xfId="9991"/>
    <cellStyle name="Обычный 42 2 3 2 4" xfId="595"/>
    <cellStyle name="Обычный 42 2 3 2 4 2" xfId="6456"/>
    <cellStyle name="Обычный 42 2 3 2 40" xfId="4231"/>
    <cellStyle name="Обычный 42 2 3 2 40 2" xfId="10092"/>
    <cellStyle name="Обычный 42 2 3 2 41" xfId="4332"/>
    <cellStyle name="Обычный 42 2 3 2 41 2" xfId="10193"/>
    <cellStyle name="Обычный 42 2 3 2 42" xfId="4433"/>
    <cellStyle name="Обычный 42 2 3 2 42 2" xfId="10294"/>
    <cellStyle name="Обычный 42 2 3 2 43" xfId="4534"/>
    <cellStyle name="Обычный 42 2 3 2 43 2" xfId="10395"/>
    <cellStyle name="Обычный 42 2 3 2 44" xfId="4635"/>
    <cellStyle name="Обычный 42 2 3 2 44 2" xfId="10496"/>
    <cellStyle name="Обычный 42 2 3 2 45" xfId="4736"/>
    <cellStyle name="Обычный 42 2 3 2 45 2" xfId="10597"/>
    <cellStyle name="Обычный 42 2 3 2 46" xfId="4837"/>
    <cellStyle name="Обычный 42 2 3 2 46 2" xfId="10698"/>
    <cellStyle name="Обычный 42 2 3 2 47" xfId="4938"/>
    <cellStyle name="Обычный 42 2 3 2 47 2" xfId="10799"/>
    <cellStyle name="Обычный 42 2 3 2 48" xfId="5039"/>
    <cellStyle name="Обычный 42 2 3 2 48 2" xfId="10900"/>
    <cellStyle name="Обычный 42 2 3 2 49" xfId="5140"/>
    <cellStyle name="Обычный 42 2 3 2 49 2" xfId="11001"/>
    <cellStyle name="Обычный 42 2 3 2 5" xfId="696"/>
    <cellStyle name="Обычный 42 2 3 2 5 2" xfId="6557"/>
    <cellStyle name="Обычный 42 2 3 2 50" xfId="5241"/>
    <cellStyle name="Обычный 42 2 3 2 50 2" xfId="11102"/>
    <cellStyle name="Обычный 42 2 3 2 51" xfId="5342"/>
    <cellStyle name="Обычный 42 2 3 2 51 2" xfId="11203"/>
    <cellStyle name="Обычный 42 2 3 2 52" xfId="5443"/>
    <cellStyle name="Обычный 42 2 3 2 52 2" xfId="11304"/>
    <cellStyle name="Обычный 42 2 3 2 53" xfId="5544"/>
    <cellStyle name="Обычный 42 2 3 2 53 2" xfId="11405"/>
    <cellStyle name="Обычный 42 2 3 2 54" xfId="5645"/>
    <cellStyle name="Обычный 42 2 3 2 54 2" xfId="11506"/>
    <cellStyle name="Обычный 42 2 3 2 55" xfId="5746"/>
    <cellStyle name="Обычный 42 2 3 2 55 2" xfId="11607"/>
    <cellStyle name="Обычный 42 2 3 2 56" xfId="5847"/>
    <cellStyle name="Обычный 42 2 3 2 56 2" xfId="11708"/>
    <cellStyle name="Обычный 42 2 3 2 57" xfId="5948"/>
    <cellStyle name="Обычный 42 2 3 2 57 2" xfId="11809"/>
    <cellStyle name="Обычный 42 2 3 2 58" xfId="6049"/>
    <cellStyle name="Обычный 42 2 3 2 58 2" xfId="11910"/>
    <cellStyle name="Обычный 42 2 3 2 59" xfId="6150"/>
    <cellStyle name="Обычный 42 2 3 2 6" xfId="797"/>
    <cellStyle name="Обычный 42 2 3 2 6 2" xfId="6658"/>
    <cellStyle name="Обычный 42 2 3 2 60" xfId="12011"/>
    <cellStyle name="Обычный 42 2 3 2 61" xfId="12112"/>
    <cellStyle name="Обычный 42 2 3 2 62" xfId="12213"/>
    <cellStyle name="Обычный 42 2 3 2 63" xfId="12314"/>
    <cellStyle name="Обычный 42 2 3 2 64" xfId="12415"/>
    <cellStyle name="Обычный 42 2 3 2 65" xfId="12516"/>
    <cellStyle name="Обычный 42 2 3 2 66" xfId="12617"/>
    <cellStyle name="Обычный 42 2 3 2 67" xfId="12718"/>
    <cellStyle name="Обычный 42 2 3 2 68" xfId="12819"/>
    <cellStyle name="Обычный 42 2 3 2 69" xfId="12921"/>
    <cellStyle name="Обычный 42 2 3 2 7" xfId="898"/>
    <cellStyle name="Обычный 42 2 3 2 7 2" xfId="6759"/>
    <cellStyle name="Обычный 42 2 3 2 70" xfId="13022"/>
    <cellStyle name="Обычный 42 2 3 2 71" xfId="13123"/>
    <cellStyle name="Обычный 42 2 3 2 72" xfId="13224"/>
    <cellStyle name="Обычный 42 2 3 2 73" xfId="13325"/>
    <cellStyle name="Обычный 42 2 3 2 74" xfId="13426"/>
    <cellStyle name="Обычный 42 2 3 2 75" xfId="13527"/>
    <cellStyle name="Обычный 42 2 3 2 76" xfId="13628"/>
    <cellStyle name="Обычный 42 2 3 2 77" xfId="13729"/>
    <cellStyle name="Обычный 42 2 3 2 78" xfId="13830"/>
    <cellStyle name="Обычный 42 2 3 2 79" xfId="13931"/>
    <cellStyle name="Обычный 42 2 3 2 8" xfId="999"/>
    <cellStyle name="Обычный 42 2 3 2 8 2" xfId="6860"/>
    <cellStyle name="Обычный 42 2 3 2 80" xfId="14032"/>
    <cellStyle name="Обычный 42 2 3 2 81" xfId="14133"/>
    <cellStyle name="Обычный 42 2 3 2 82" xfId="14234"/>
    <cellStyle name="Обычный 42 2 3 2 83" xfId="14335"/>
    <cellStyle name="Обычный 42 2 3 2 84" xfId="14436"/>
    <cellStyle name="Обычный 42 2 3 2 85" xfId="14538"/>
    <cellStyle name="Обычный 42 2 3 2 86" xfId="14640"/>
    <cellStyle name="Обычный 42 2 3 2 87" xfId="14741"/>
    <cellStyle name="Обычный 42 2 3 2 88" xfId="14842"/>
    <cellStyle name="Обычный 42 2 3 2 89" xfId="14943"/>
    <cellStyle name="Обычный 42 2 3 2 9" xfId="1100"/>
    <cellStyle name="Обычный 42 2 3 2 9 2" xfId="6961"/>
    <cellStyle name="Обычный 42 2 3 2 90" xfId="15044"/>
    <cellStyle name="Обычный 42 2 3 2 91" xfId="15145"/>
    <cellStyle name="Обычный 42 2 3 2 92" xfId="15246"/>
    <cellStyle name="Обычный 42 2 3 2 93" xfId="15347"/>
    <cellStyle name="Обычный 42 2 3 2 94" xfId="15448"/>
    <cellStyle name="Обычный 42 2 3 20" xfId="2060"/>
    <cellStyle name="Обычный 42 2 3 20 2" xfId="7921"/>
    <cellStyle name="Обычный 42 2 3 21" xfId="2161"/>
    <cellStyle name="Обычный 42 2 3 21 2" xfId="8022"/>
    <cellStyle name="Обычный 42 2 3 22" xfId="2262"/>
    <cellStyle name="Обычный 42 2 3 22 2" xfId="8123"/>
    <cellStyle name="Обычный 42 2 3 23" xfId="2363"/>
    <cellStyle name="Обычный 42 2 3 23 2" xfId="8224"/>
    <cellStyle name="Обычный 42 2 3 24" xfId="2464"/>
    <cellStyle name="Обычный 42 2 3 24 2" xfId="8325"/>
    <cellStyle name="Обычный 42 2 3 25" xfId="2565"/>
    <cellStyle name="Обычный 42 2 3 25 2" xfId="8426"/>
    <cellStyle name="Обычный 42 2 3 26" xfId="2666"/>
    <cellStyle name="Обычный 42 2 3 26 2" xfId="8527"/>
    <cellStyle name="Обычный 42 2 3 27" xfId="2767"/>
    <cellStyle name="Обычный 42 2 3 27 2" xfId="8628"/>
    <cellStyle name="Обычный 42 2 3 28" xfId="2868"/>
    <cellStyle name="Обычный 42 2 3 28 2" xfId="8729"/>
    <cellStyle name="Обычный 42 2 3 29" xfId="2969"/>
    <cellStyle name="Обычный 42 2 3 29 2" xfId="8830"/>
    <cellStyle name="Обычный 42 2 3 3" xfId="343"/>
    <cellStyle name="Обычный 42 2 3 3 2" xfId="6204"/>
    <cellStyle name="Обычный 42 2 3 30" xfId="3070"/>
    <cellStyle name="Обычный 42 2 3 30 2" xfId="8931"/>
    <cellStyle name="Обычный 42 2 3 31" xfId="3171"/>
    <cellStyle name="Обычный 42 2 3 31 2" xfId="9032"/>
    <cellStyle name="Обычный 42 2 3 32" xfId="3272"/>
    <cellStyle name="Обычный 42 2 3 32 2" xfId="9133"/>
    <cellStyle name="Обычный 42 2 3 33" xfId="3373"/>
    <cellStyle name="Обычный 42 2 3 33 2" xfId="9234"/>
    <cellStyle name="Обычный 42 2 3 34" xfId="3474"/>
    <cellStyle name="Обычный 42 2 3 34 2" xfId="9335"/>
    <cellStyle name="Обычный 42 2 3 35" xfId="3575"/>
    <cellStyle name="Обычный 42 2 3 35 2" xfId="9436"/>
    <cellStyle name="Обычный 42 2 3 36" xfId="3676"/>
    <cellStyle name="Обычный 42 2 3 36 2" xfId="9537"/>
    <cellStyle name="Обычный 42 2 3 37" xfId="3777"/>
    <cellStyle name="Обычный 42 2 3 37 2" xfId="9638"/>
    <cellStyle name="Обычный 42 2 3 38" xfId="3878"/>
    <cellStyle name="Обычный 42 2 3 38 2" xfId="9739"/>
    <cellStyle name="Обычный 42 2 3 39" xfId="3979"/>
    <cellStyle name="Обычный 42 2 3 39 2" xfId="9840"/>
    <cellStyle name="Обычный 42 2 3 4" xfId="444"/>
    <cellStyle name="Обычный 42 2 3 4 2" xfId="6305"/>
    <cellStyle name="Обычный 42 2 3 40" xfId="4080"/>
    <cellStyle name="Обычный 42 2 3 40 2" xfId="9941"/>
    <cellStyle name="Обычный 42 2 3 41" xfId="4181"/>
    <cellStyle name="Обычный 42 2 3 41 2" xfId="10042"/>
    <cellStyle name="Обычный 42 2 3 42" xfId="4282"/>
    <cellStyle name="Обычный 42 2 3 42 2" xfId="10143"/>
    <cellStyle name="Обычный 42 2 3 43" xfId="4383"/>
    <cellStyle name="Обычный 42 2 3 43 2" xfId="10244"/>
    <cellStyle name="Обычный 42 2 3 44" xfId="4484"/>
    <cellStyle name="Обычный 42 2 3 44 2" xfId="10345"/>
    <cellStyle name="Обычный 42 2 3 45" xfId="4585"/>
    <cellStyle name="Обычный 42 2 3 45 2" xfId="10446"/>
    <cellStyle name="Обычный 42 2 3 46" xfId="4686"/>
    <cellStyle name="Обычный 42 2 3 46 2" xfId="10547"/>
    <cellStyle name="Обычный 42 2 3 47" xfId="4787"/>
    <cellStyle name="Обычный 42 2 3 47 2" xfId="10648"/>
    <cellStyle name="Обычный 42 2 3 48" xfId="4888"/>
    <cellStyle name="Обычный 42 2 3 48 2" xfId="10749"/>
    <cellStyle name="Обычный 42 2 3 49" xfId="4989"/>
    <cellStyle name="Обычный 42 2 3 49 2" xfId="10850"/>
    <cellStyle name="Обычный 42 2 3 5" xfId="545"/>
    <cellStyle name="Обычный 42 2 3 5 2" xfId="6406"/>
    <cellStyle name="Обычный 42 2 3 50" xfId="5090"/>
    <cellStyle name="Обычный 42 2 3 50 2" xfId="10951"/>
    <cellStyle name="Обычный 42 2 3 51" xfId="5191"/>
    <cellStyle name="Обычный 42 2 3 51 2" xfId="11052"/>
    <cellStyle name="Обычный 42 2 3 52" xfId="5292"/>
    <cellStyle name="Обычный 42 2 3 52 2" xfId="11153"/>
    <cellStyle name="Обычный 42 2 3 53" xfId="5393"/>
    <cellStyle name="Обычный 42 2 3 53 2" xfId="11254"/>
    <cellStyle name="Обычный 42 2 3 54" xfId="5494"/>
    <cellStyle name="Обычный 42 2 3 54 2" xfId="11355"/>
    <cellStyle name="Обычный 42 2 3 55" xfId="5595"/>
    <cellStyle name="Обычный 42 2 3 55 2" xfId="11456"/>
    <cellStyle name="Обычный 42 2 3 56" xfId="5696"/>
    <cellStyle name="Обычный 42 2 3 56 2" xfId="11557"/>
    <cellStyle name="Обычный 42 2 3 57" xfId="5797"/>
    <cellStyle name="Обычный 42 2 3 57 2" xfId="11658"/>
    <cellStyle name="Обычный 42 2 3 58" xfId="5898"/>
    <cellStyle name="Обычный 42 2 3 58 2" xfId="11759"/>
    <cellStyle name="Обычный 42 2 3 59" xfId="5999"/>
    <cellStyle name="Обычный 42 2 3 59 2" xfId="11860"/>
    <cellStyle name="Обычный 42 2 3 6" xfId="646"/>
    <cellStyle name="Обычный 42 2 3 6 2" xfId="6507"/>
    <cellStyle name="Обычный 42 2 3 60" xfId="6100"/>
    <cellStyle name="Обычный 42 2 3 61" xfId="11961"/>
    <cellStyle name="Обычный 42 2 3 62" xfId="12062"/>
    <cellStyle name="Обычный 42 2 3 63" xfId="12163"/>
    <cellStyle name="Обычный 42 2 3 64" xfId="12264"/>
    <cellStyle name="Обычный 42 2 3 65" xfId="12365"/>
    <cellStyle name="Обычный 42 2 3 66" xfId="12466"/>
    <cellStyle name="Обычный 42 2 3 67" xfId="12567"/>
    <cellStyle name="Обычный 42 2 3 68" xfId="12668"/>
    <cellStyle name="Обычный 42 2 3 69" xfId="12769"/>
    <cellStyle name="Обычный 42 2 3 7" xfId="747"/>
    <cellStyle name="Обычный 42 2 3 7 2" xfId="6608"/>
    <cellStyle name="Обычный 42 2 3 70" xfId="12871"/>
    <cellStyle name="Обычный 42 2 3 71" xfId="12972"/>
    <cellStyle name="Обычный 42 2 3 72" xfId="13073"/>
    <cellStyle name="Обычный 42 2 3 73" xfId="13174"/>
    <cellStyle name="Обычный 42 2 3 74" xfId="13275"/>
    <cellStyle name="Обычный 42 2 3 75" xfId="13376"/>
    <cellStyle name="Обычный 42 2 3 76" xfId="13477"/>
    <cellStyle name="Обычный 42 2 3 77" xfId="13578"/>
    <cellStyle name="Обычный 42 2 3 78" xfId="13679"/>
    <cellStyle name="Обычный 42 2 3 79" xfId="13780"/>
    <cellStyle name="Обычный 42 2 3 8" xfId="848"/>
    <cellStyle name="Обычный 42 2 3 8 2" xfId="6709"/>
    <cellStyle name="Обычный 42 2 3 80" xfId="13881"/>
    <cellStyle name="Обычный 42 2 3 81" xfId="13982"/>
    <cellStyle name="Обычный 42 2 3 82" xfId="14083"/>
    <cellStyle name="Обычный 42 2 3 83" xfId="14184"/>
    <cellStyle name="Обычный 42 2 3 84" xfId="14285"/>
    <cellStyle name="Обычный 42 2 3 85" xfId="14386"/>
    <cellStyle name="Обычный 42 2 3 86" xfId="14488"/>
    <cellStyle name="Обычный 42 2 3 87" xfId="14590"/>
    <cellStyle name="Обычный 42 2 3 88" xfId="14691"/>
    <cellStyle name="Обычный 42 2 3 89" xfId="14792"/>
    <cellStyle name="Обычный 42 2 3 9" xfId="949"/>
    <cellStyle name="Обычный 42 2 3 9 2" xfId="6810"/>
    <cellStyle name="Обычный 42 2 3 90" xfId="14893"/>
    <cellStyle name="Обычный 42 2 3 91" xfId="14994"/>
    <cellStyle name="Обычный 42 2 3 92" xfId="15095"/>
    <cellStyle name="Обычный 42 2 3 93" xfId="15196"/>
    <cellStyle name="Обычный 42 2 3 94" xfId="15297"/>
    <cellStyle name="Обычный 42 2 3 95" xfId="15398"/>
    <cellStyle name="Обычный 42 2 30" xfId="2865"/>
    <cellStyle name="Обычный 42 2 30 2" xfId="8726"/>
    <cellStyle name="Обычный 42 2 31" xfId="2966"/>
    <cellStyle name="Обычный 42 2 31 2" xfId="8827"/>
    <cellStyle name="Обычный 42 2 32" xfId="3067"/>
    <cellStyle name="Обычный 42 2 32 2" xfId="8928"/>
    <cellStyle name="Обычный 42 2 33" xfId="3168"/>
    <cellStyle name="Обычный 42 2 33 2" xfId="9029"/>
    <cellStyle name="Обычный 42 2 34" xfId="3269"/>
    <cellStyle name="Обычный 42 2 34 2" xfId="9130"/>
    <cellStyle name="Обычный 42 2 35" xfId="3370"/>
    <cellStyle name="Обычный 42 2 35 2" xfId="9231"/>
    <cellStyle name="Обычный 42 2 36" xfId="3471"/>
    <cellStyle name="Обычный 42 2 36 2" xfId="9332"/>
    <cellStyle name="Обычный 42 2 37" xfId="3572"/>
    <cellStyle name="Обычный 42 2 37 2" xfId="9433"/>
    <cellStyle name="Обычный 42 2 38" xfId="3673"/>
    <cellStyle name="Обычный 42 2 38 2" xfId="9534"/>
    <cellStyle name="Обычный 42 2 39" xfId="3774"/>
    <cellStyle name="Обычный 42 2 39 2" xfId="9635"/>
    <cellStyle name="Обычный 42 2 4" xfId="273"/>
    <cellStyle name="Обычный 42 2 4 10" xfId="1198"/>
    <cellStyle name="Обычный 42 2 4 10 2" xfId="7059"/>
    <cellStyle name="Обычный 42 2 4 11" xfId="1299"/>
    <cellStyle name="Обычный 42 2 4 11 2" xfId="7160"/>
    <cellStyle name="Обычный 42 2 4 12" xfId="1400"/>
    <cellStyle name="Обычный 42 2 4 12 2" xfId="7261"/>
    <cellStyle name="Обычный 42 2 4 13" xfId="1501"/>
    <cellStyle name="Обычный 42 2 4 13 2" xfId="7362"/>
    <cellStyle name="Обычный 42 2 4 14" xfId="1602"/>
    <cellStyle name="Обычный 42 2 4 14 2" xfId="7463"/>
    <cellStyle name="Обычный 42 2 4 15" xfId="1703"/>
    <cellStyle name="Обычный 42 2 4 15 2" xfId="7564"/>
    <cellStyle name="Обычный 42 2 4 16" xfId="1804"/>
    <cellStyle name="Обычный 42 2 4 16 2" xfId="7665"/>
    <cellStyle name="Обычный 42 2 4 17" xfId="1905"/>
    <cellStyle name="Обычный 42 2 4 17 2" xfId="7766"/>
    <cellStyle name="Обычный 42 2 4 18" xfId="2006"/>
    <cellStyle name="Обычный 42 2 4 18 2" xfId="7867"/>
    <cellStyle name="Обычный 42 2 4 19" xfId="2107"/>
    <cellStyle name="Обычный 42 2 4 19 2" xfId="7968"/>
    <cellStyle name="Обычный 42 2 4 2" xfId="390"/>
    <cellStyle name="Обычный 42 2 4 2 2" xfId="6251"/>
    <cellStyle name="Обычный 42 2 4 20" xfId="2208"/>
    <cellStyle name="Обычный 42 2 4 20 2" xfId="8069"/>
    <cellStyle name="Обычный 42 2 4 21" xfId="2309"/>
    <cellStyle name="Обычный 42 2 4 21 2" xfId="8170"/>
    <cellStyle name="Обычный 42 2 4 22" xfId="2410"/>
    <cellStyle name="Обычный 42 2 4 22 2" xfId="8271"/>
    <cellStyle name="Обычный 42 2 4 23" xfId="2511"/>
    <cellStyle name="Обычный 42 2 4 23 2" xfId="8372"/>
    <cellStyle name="Обычный 42 2 4 24" xfId="2612"/>
    <cellStyle name="Обычный 42 2 4 24 2" xfId="8473"/>
    <cellStyle name="Обычный 42 2 4 25" xfId="2713"/>
    <cellStyle name="Обычный 42 2 4 25 2" xfId="8574"/>
    <cellStyle name="Обычный 42 2 4 26" xfId="2814"/>
    <cellStyle name="Обычный 42 2 4 26 2" xfId="8675"/>
    <cellStyle name="Обычный 42 2 4 27" xfId="2915"/>
    <cellStyle name="Обычный 42 2 4 27 2" xfId="8776"/>
    <cellStyle name="Обычный 42 2 4 28" xfId="3016"/>
    <cellStyle name="Обычный 42 2 4 28 2" xfId="8877"/>
    <cellStyle name="Обычный 42 2 4 29" xfId="3117"/>
    <cellStyle name="Обычный 42 2 4 29 2" xfId="8978"/>
    <cellStyle name="Обычный 42 2 4 3" xfId="491"/>
    <cellStyle name="Обычный 42 2 4 3 2" xfId="6352"/>
    <cellStyle name="Обычный 42 2 4 30" xfId="3218"/>
    <cellStyle name="Обычный 42 2 4 30 2" xfId="9079"/>
    <cellStyle name="Обычный 42 2 4 31" xfId="3319"/>
    <cellStyle name="Обычный 42 2 4 31 2" xfId="9180"/>
    <cellStyle name="Обычный 42 2 4 32" xfId="3420"/>
    <cellStyle name="Обычный 42 2 4 32 2" xfId="9281"/>
    <cellStyle name="Обычный 42 2 4 33" xfId="3521"/>
    <cellStyle name="Обычный 42 2 4 33 2" xfId="9382"/>
    <cellStyle name="Обычный 42 2 4 34" xfId="3622"/>
    <cellStyle name="Обычный 42 2 4 34 2" xfId="9483"/>
    <cellStyle name="Обычный 42 2 4 35" xfId="3723"/>
    <cellStyle name="Обычный 42 2 4 35 2" xfId="9584"/>
    <cellStyle name="Обычный 42 2 4 36" xfId="3824"/>
    <cellStyle name="Обычный 42 2 4 36 2" xfId="9685"/>
    <cellStyle name="Обычный 42 2 4 37" xfId="3925"/>
    <cellStyle name="Обычный 42 2 4 37 2" xfId="9786"/>
    <cellStyle name="Обычный 42 2 4 38" xfId="4026"/>
    <cellStyle name="Обычный 42 2 4 38 2" xfId="9887"/>
    <cellStyle name="Обычный 42 2 4 39" xfId="4127"/>
    <cellStyle name="Обычный 42 2 4 39 2" xfId="9988"/>
    <cellStyle name="Обычный 42 2 4 4" xfId="592"/>
    <cellStyle name="Обычный 42 2 4 4 2" xfId="6453"/>
    <cellStyle name="Обычный 42 2 4 40" xfId="4228"/>
    <cellStyle name="Обычный 42 2 4 40 2" xfId="10089"/>
    <cellStyle name="Обычный 42 2 4 41" xfId="4329"/>
    <cellStyle name="Обычный 42 2 4 41 2" xfId="10190"/>
    <cellStyle name="Обычный 42 2 4 42" xfId="4430"/>
    <cellStyle name="Обычный 42 2 4 42 2" xfId="10291"/>
    <cellStyle name="Обычный 42 2 4 43" xfId="4531"/>
    <cellStyle name="Обычный 42 2 4 43 2" xfId="10392"/>
    <cellStyle name="Обычный 42 2 4 44" xfId="4632"/>
    <cellStyle name="Обычный 42 2 4 44 2" xfId="10493"/>
    <cellStyle name="Обычный 42 2 4 45" xfId="4733"/>
    <cellStyle name="Обычный 42 2 4 45 2" xfId="10594"/>
    <cellStyle name="Обычный 42 2 4 46" xfId="4834"/>
    <cellStyle name="Обычный 42 2 4 46 2" xfId="10695"/>
    <cellStyle name="Обычный 42 2 4 47" xfId="4935"/>
    <cellStyle name="Обычный 42 2 4 47 2" xfId="10796"/>
    <cellStyle name="Обычный 42 2 4 48" xfId="5036"/>
    <cellStyle name="Обычный 42 2 4 48 2" xfId="10897"/>
    <cellStyle name="Обычный 42 2 4 49" xfId="5137"/>
    <cellStyle name="Обычный 42 2 4 49 2" xfId="10998"/>
    <cellStyle name="Обычный 42 2 4 5" xfId="693"/>
    <cellStyle name="Обычный 42 2 4 5 2" xfId="6554"/>
    <cellStyle name="Обычный 42 2 4 50" xfId="5238"/>
    <cellStyle name="Обычный 42 2 4 50 2" xfId="11099"/>
    <cellStyle name="Обычный 42 2 4 51" xfId="5339"/>
    <cellStyle name="Обычный 42 2 4 51 2" xfId="11200"/>
    <cellStyle name="Обычный 42 2 4 52" xfId="5440"/>
    <cellStyle name="Обычный 42 2 4 52 2" xfId="11301"/>
    <cellStyle name="Обычный 42 2 4 53" xfId="5541"/>
    <cellStyle name="Обычный 42 2 4 53 2" xfId="11402"/>
    <cellStyle name="Обычный 42 2 4 54" xfId="5642"/>
    <cellStyle name="Обычный 42 2 4 54 2" xfId="11503"/>
    <cellStyle name="Обычный 42 2 4 55" xfId="5743"/>
    <cellStyle name="Обычный 42 2 4 55 2" xfId="11604"/>
    <cellStyle name="Обычный 42 2 4 56" xfId="5844"/>
    <cellStyle name="Обычный 42 2 4 56 2" xfId="11705"/>
    <cellStyle name="Обычный 42 2 4 57" xfId="5945"/>
    <cellStyle name="Обычный 42 2 4 57 2" xfId="11806"/>
    <cellStyle name="Обычный 42 2 4 58" xfId="6046"/>
    <cellStyle name="Обычный 42 2 4 58 2" xfId="11907"/>
    <cellStyle name="Обычный 42 2 4 59" xfId="6147"/>
    <cellStyle name="Обычный 42 2 4 6" xfId="794"/>
    <cellStyle name="Обычный 42 2 4 6 2" xfId="6655"/>
    <cellStyle name="Обычный 42 2 4 60" xfId="12008"/>
    <cellStyle name="Обычный 42 2 4 61" xfId="12109"/>
    <cellStyle name="Обычный 42 2 4 62" xfId="12210"/>
    <cellStyle name="Обычный 42 2 4 63" xfId="12311"/>
    <cellStyle name="Обычный 42 2 4 64" xfId="12412"/>
    <cellStyle name="Обычный 42 2 4 65" xfId="12513"/>
    <cellStyle name="Обычный 42 2 4 66" xfId="12614"/>
    <cellStyle name="Обычный 42 2 4 67" xfId="12715"/>
    <cellStyle name="Обычный 42 2 4 68" xfId="12816"/>
    <cellStyle name="Обычный 42 2 4 69" xfId="12918"/>
    <cellStyle name="Обычный 42 2 4 7" xfId="895"/>
    <cellStyle name="Обычный 42 2 4 7 2" xfId="6756"/>
    <cellStyle name="Обычный 42 2 4 70" xfId="13019"/>
    <cellStyle name="Обычный 42 2 4 71" xfId="13120"/>
    <cellStyle name="Обычный 42 2 4 72" xfId="13221"/>
    <cellStyle name="Обычный 42 2 4 73" xfId="13322"/>
    <cellStyle name="Обычный 42 2 4 74" xfId="13423"/>
    <cellStyle name="Обычный 42 2 4 75" xfId="13524"/>
    <cellStyle name="Обычный 42 2 4 76" xfId="13625"/>
    <cellStyle name="Обычный 42 2 4 77" xfId="13726"/>
    <cellStyle name="Обычный 42 2 4 78" xfId="13827"/>
    <cellStyle name="Обычный 42 2 4 79" xfId="13928"/>
    <cellStyle name="Обычный 42 2 4 8" xfId="996"/>
    <cellStyle name="Обычный 42 2 4 8 2" xfId="6857"/>
    <cellStyle name="Обычный 42 2 4 80" xfId="14029"/>
    <cellStyle name="Обычный 42 2 4 81" xfId="14130"/>
    <cellStyle name="Обычный 42 2 4 82" xfId="14231"/>
    <cellStyle name="Обычный 42 2 4 83" xfId="14332"/>
    <cellStyle name="Обычный 42 2 4 84" xfId="14433"/>
    <cellStyle name="Обычный 42 2 4 85" xfId="14535"/>
    <cellStyle name="Обычный 42 2 4 86" xfId="14637"/>
    <cellStyle name="Обычный 42 2 4 87" xfId="14738"/>
    <cellStyle name="Обычный 42 2 4 88" xfId="14839"/>
    <cellStyle name="Обычный 42 2 4 89" xfId="14940"/>
    <cellStyle name="Обычный 42 2 4 9" xfId="1097"/>
    <cellStyle name="Обычный 42 2 4 9 2" xfId="6958"/>
    <cellStyle name="Обычный 42 2 4 90" xfId="15041"/>
    <cellStyle name="Обычный 42 2 4 91" xfId="15142"/>
    <cellStyle name="Обычный 42 2 4 92" xfId="15243"/>
    <cellStyle name="Обычный 42 2 4 93" xfId="15344"/>
    <cellStyle name="Обычный 42 2 4 94" xfId="15445"/>
    <cellStyle name="Обычный 42 2 40" xfId="3875"/>
    <cellStyle name="Обычный 42 2 40 2" xfId="9736"/>
    <cellStyle name="Обычный 42 2 41" xfId="3976"/>
    <cellStyle name="Обычный 42 2 41 2" xfId="9837"/>
    <cellStyle name="Обычный 42 2 42" xfId="4077"/>
    <cellStyle name="Обычный 42 2 42 2" xfId="9938"/>
    <cellStyle name="Обычный 42 2 43" xfId="4178"/>
    <cellStyle name="Обычный 42 2 43 2" xfId="10039"/>
    <cellStyle name="Обычный 42 2 44" xfId="4279"/>
    <cellStyle name="Обычный 42 2 44 2" xfId="10140"/>
    <cellStyle name="Обычный 42 2 45" xfId="4380"/>
    <cellStyle name="Обычный 42 2 45 2" xfId="10241"/>
    <cellStyle name="Обычный 42 2 46" xfId="4481"/>
    <cellStyle name="Обычный 42 2 46 2" xfId="10342"/>
    <cellStyle name="Обычный 42 2 47" xfId="4582"/>
    <cellStyle name="Обычный 42 2 47 2" xfId="10443"/>
    <cellStyle name="Обычный 42 2 48" xfId="4683"/>
    <cellStyle name="Обычный 42 2 48 2" xfId="10544"/>
    <cellStyle name="Обычный 42 2 49" xfId="4784"/>
    <cellStyle name="Обычный 42 2 49 2" xfId="10645"/>
    <cellStyle name="Обычный 42 2 5" xfId="340"/>
    <cellStyle name="Обычный 42 2 5 2" xfId="6201"/>
    <cellStyle name="Обычный 42 2 50" xfId="4885"/>
    <cellStyle name="Обычный 42 2 50 2" xfId="10746"/>
    <cellStyle name="Обычный 42 2 51" xfId="4986"/>
    <cellStyle name="Обычный 42 2 51 2" xfId="10847"/>
    <cellStyle name="Обычный 42 2 52" xfId="5087"/>
    <cellStyle name="Обычный 42 2 52 2" xfId="10948"/>
    <cellStyle name="Обычный 42 2 53" xfId="5188"/>
    <cellStyle name="Обычный 42 2 53 2" xfId="11049"/>
    <cellStyle name="Обычный 42 2 54" xfId="5289"/>
    <cellStyle name="Обычный 42 2 54 2" xfId="11150"/>
    <cellStyle name="Обычный 42 2 55" xfId="5390"/>
    <cellStyle name="Обычный 42 2 55 2" xfId="11251"/>
    <cellStyle name="Обычный 42 2 56" xfId="5491"/>
    <cellStyle name="Обычный 42 2 56 2" xfId="11352"/>
    <cellStyle name="Обычный 42 2 57" xfId="5592"/>
    <cellStyle name="Обычный 42 2 57 2" xfId="11453"/>
    <cellStyle name="Обычный 42 2 58" xfId="5693"/>
    <cellStyle name="Обычный 42 2 58 2" xfId="11554"/>
    <cellStyle name="Обычный 42 2 59" xfId="5794"/>
    <cellStyle name="Обычный 42 2 59 2" xfId="11655"/>
    <cellStyle name="Обычный 42 2 6" xfId="441"/>
    <cellStyle name="Обычный 42 2 6 2" xfId="6302"/>
    <cellStyle name="Обычный 42 2 60" xfId="5895"/>
    <cellStyle name="Обычный 42 2 60 2" xfId="11756"/>
    <cellStyle name="Обычный 42 2 61" xfId="5996"/>
    <cellStyle name="Обычный 42 2 61 2" xfId="11857"/>
    <cellStyle name="Обычный 42 2 62" xfId="6097"/>
    <cellStyle name="Обычный 42 2 63" xfId="11958"/>
    <cellStyle name="Обычный 42 2 64" xfId="12059"/>
    <cellStyle name="Обычный 42 2 65" xfId="12160"/>
    <cellStyle name="Обычный 42 2 66" xfId="12261"/>
    <cellStyle name="Обычный 42 2 67" xfId="12362"/>
    <cellStyle name="Обычный 42 2 68" xfId="12463"/>
    <cellStyle name="Обычный 42 2 69" xfId="12564"/>
    <cellStyle name="Обычный 42 2 7" xfId="542"/>
    <cellStyle name="Обычный 42 2 7 2" xfId="6403"/>
    <cellStyle name="Обычный 42 2 70" xfId="12665"/>
    <cellStyle name="Обычный 42 2 71" xfId="12766"/>
    <cellStyle name="Обычный 42 2 72" xfId="12868"/>
    <cellStyle name="Обычный 42 2 73" xfId="12969"/>
    <cellStyle name="Обычный 42 2 74" xfId="13070"/>
    <cellStyle name="Обычный 42 2 75" xfId="13171"/>
    <cellStyle name="Обычный 42 2 76" xfId="13272"/>
    <cellStyle name="Обычный 42 2 77" xfId="13373"/>
    <cellStyle name="Обычный 42 2 78" xfId="13474"/>
    <cellStyle name="Обычный 42 2 79" xfId="13575"/>
    <cellStyle name="Обычный 42 2 8" xfId="643"/>
    <cellStyle name="Обычный 42 2 8 2" xfId="6504"/>
    <cellStyle name="Обычный 42 2 80" xfId="13676"/>
    <cellStyle name="Обычный 42 2 81" xfId="13777"/>
    <cellStyle name="Обычный 42 2 82" xfId="13878"/>
    <cellStyle name="Обычный 42 2 83" xfId="13979"/>
    <cellStyle name="Обычный 42 2 84" xfId="14080"/>
    <cellStyle name="Обычный 42 2 85" xfId="14181"/>
    <cellStyle name="Обычный 42 2 86" xfId="14282"/>
    <cellStyle name="Обычный 42 2 87" xfId="14383"/>
    <cellStyle name="Обычный 42 2 88" xfId="14485"/>
    <cellStyle name="Обычный 42 2 89" xfId="14587"/>
    <cellStyle name="Обычный 42 2 9" xfId="744"/>
    <cellStyle name="Обычный 42 2 9 2" xfId="6605"/>
    <cellStyle name="Обычный 42 2 90" xfId="14688"/>
    <cellStyle name="Обычный 42 2 91" xfId="14789"/>
    <cellStyle name="Обычный 42 2 92" xfId="14890"/>
    <cellStyle name="Обычный 42 2 93" xfId="14991"/>
    <cellStyle name="Обычный 42 2 94" xfId="15092"/>
    <cellStyle name="Обычный 42 2 95" xfId="15193"/>
    <cellStyle name="Обычный 42 2 96" xfId="15294"/>
    <cellStyle name="Обычный 42 2 97" xfId="15395"/>
    <cellStyle name="Обычный 42 20" xfId="1652"/>
    <cellStyle name="Обычный 42 20 2" xfId="7513"/>
    <cellStyle name="Обычный 42 21" xfId="1753"/>
    <cellStyle name="Обычный 42 21 2" xfId="7614"/>
    <cellStyle name="Обычный 42 22" xfId="1854"/>
    <cellStyle name="Обычный 42 22 2" xfId="7715"/>
    <cellStyle name="Обычный 42 23" xfId="1955"/>
    <cellStyle name="Обычный 42 23 2" xfId="7816"/>
    <cellStyle name="Обычный 42 24" xfId="2056"/>
    <cellStyle name="Обычный 42 24 2" xfId="7917"/>
    <cellStyle name="Обычный 42 25" xfId="2157"/>
    <cellStyle name="Обычный 42 25 2" xfId="8018"/>
    <cellStyle name="Обычный 42 26" xfId="2258"/>
    <cellStyle name="Обычный 42 26 2" xfId="8119"/>
    <cellStyle name="Обычный 42 27" xfId="2359"/>
    <cellStyle name="Обычный 42 27 2" xfId="8220"/>
    <cellStyle name="Обычный 42 28" xfId="2460"/>
    <cellStyle name="Обычный 42 28 2" xfId="8321"/>
    <cellStyle name="Обычный 42 29" xfId="2561"/>
    <cellStyle name="Обычный 42 29 2" xfId="8422"/>
    <cellStyle name="Обычный 42 3" xfId="145"/>
    <cellStyle name="Обычный 42 3 10" xfId="950"/>
    <cellStyle name="Обычный 42 3 10 2" xfId="6811"/>
    <cellStyle name="Обычный 42 3 11" xfId="1051"/>
    <cellStyle name="Обычный 42 3 11 2" xfId="6912"/>
    <cellStyle name="Обычный 42 3 12" xfId="1152"/>
    <cellStyle name="Обычный 42 3 12 2" xfId="7013"/>
    <cellStyle name="Обычный 42 3 13" xfId="1253"/>
    <cellStyle name="Обычный 42 3 13 2" xfId="7114"/>
    <cellStyle name="Обычный 42 3 14" xfId="1354"/>
    <cellStyle name="Обычный 42 3 14 2" xfId="7215"/>
    <cellStyle name="Обычный 42 3 15" xfId="1455"/>
    <cellStyle name="Обычный 42 3 15 2" xfId="7316"/>
    <cellStyle name="Обычный 42 3 16" xfId="1556"/>
    <cellStyle name="Обычный 42 3 16 2" xfId="7417"/>
    <cellStyle name="Обычный 42 3 17" xfId="1657"/>
    <cellStyle name="Обычный 42 3 17 2" xfId="7518"/>
    <cellStyle name="Обычный 42 3 18" xfId="1758"/>
    <cellStyle name="Обычный 42 3 18 2" xfId="7619"/>
    <cellStyle name="Обычный 42 3 19" xfId="1859"/>
    <cellStyle name="Обычный 42 3 19 2" xfId="7720"/>
    <cellStyle name="Обычный 42 3 2" xfId="146"/>
    <cellStyle name="Обычный 42 3 2 10" xfId="1052"/>
    <cellStyle name="Обычный 42 3 2 10 2" xfId="6913"/>
    <cellStyle name="Обычный 42 3 2 11" xfId="1153"/>
    <cellStyle name="Обычный 42 3 2 11 2" xfId="7014"/>
    <cellStyle name="Обычный 42 3 2 12" xfId="1254"/>
    <cellStyle name="Обычный 42 3 2 12 2" xfId="7115"/>
    <cellStyle name="Обычный 42 3 2 13" xfId="1355"/>
    <cellStyle name="Обычный 42 3 2 13 2" xfId="7216"/>
    <cellStyle name="Обычный 42 3 2 14" xfId="1456"/>
    <cellStyle name="Обычный 42 3 2 14 2" xfId="7317"/>
    <cellStyle name="Обычный 42 3 2 15" xfId="1557"/>
    <cellStyle name="Обычный 42 3 2 15 2" xfId="7418"/>
    <cellStyle name="Обычный 42 3 2 16" xfId="1658"/>
    <cellStyle name="Обычный 42 3 2 16 2" xfId="7519"/>
    <cellStyle name="Обычный 42 3 2 17" xfId="1759"/>
    <cellStyle name="Обычный 42 3 2 17 2" xfId="7620"/>
    <cellStyle name="Обычный 42 3 2 18" xfId="1860"/>
    <cellStyle name="Обычный 42 3 2 18 2" xfId="7721"/>
    <cellStyle name="Обычный 42 3 2 19" xfId="1961"/>
    <cellStyle name="Обычный 42 3 2 19 2" xfId="7822"/>
    <cellStyle name="Обычный 42 3 2 2" xfId="278"/>
    <cellStyle name="Обычный 42 3 2 2 10" xfId="1203"/>
    <cellStyle name="Обычный 42 3 2 2 10 2" xfId="7064"/>
    <cellStyle name="Обычный 42 3 2 2 11" xfId="1304"/>
    <cellStyle name="Обычный 42 3 2 2 11 2" xfId="7165"/>
    <cellStyle name="Обычный 42 3 2 2 12" xfId="1405"/>
    <cellStyle name="Обычный 42 3 2 2 12 2" xfId="7266"/>
    <cellStyle name="Обычный 42 3 2 2 13" xfId="1506"/>
    <cellStyle name="Обычный 42 3 2 2 13 2" xfId="7367"/>
    <cellStyle name="Обычный 42 3 2 2 14" xfId="1607"/>
    <cellStyle name="Обычный 42 3 2 2 14 2" xfId="7468"/>
    <cellStyle name="Обычный 42 3 2 2 15" xfId="1708"/>
    <cellStyle name="Обычный 42 3 2 2 15 2" xfId="7569"/>
    <cellStyle name="Обычный 42 3 2 2 16" xfId="1809"/>
    <cellStyle name="Обычный 42 3 2 2 16 2" xfId="7670"/>
    <cellStyle name="Обычный 42 3 2 2 17" xfId="1910"/>
    <cellStyle name="Обычный 42 3 2 2 17 2" xfId="7771"/>
    <cellStyle name="Обычный 42 3 2 2 18" xfId="2011"/>
    <cellStyle name="Обычный 42 3 2 2 18 2" xfId="7872"/>
    <cellStyle name="Обычный 42 3 2 2 19" xfId="2112"/>
    <cellStyle name="Обычный 42 3 2 2 19 2" xfId="7973"/>
    <cellStyle name="Обычный 42 3 2 2 2" xfId="395"/>
    <cellStyle name="Обычный 42 3 2 2 2 2" xfId="6256"/>
    <cellStyle name="Обычный 42 3 2 2 20" xfId="2213"/>
    <cellStyle name="Обычный 42 3 2 2 20 2" xfId="8074"/>
    <cellStyle name="Обычный 42 3 2 2 21" xfId="2314"/>
    <cellStyle name="Обычный 42 3 2 2 21 2" xfId="8175"/>
    <cellStyle name="Обычный 42 3 2 2 22" xfId="2415"/>
    <cellStyle name="Обычный 42 3 2 2 22 2" xfId="8276"/>
    <cellStyle name="Обычный 42 3 2 2 23" xfId="2516"/>
    <cellStyle name="Обычный 42 3 2 2 23 2" xfId="8377"/>
    <cellStyle name="Обычный 42 3 2 2 24" xfId="2617"/>
    <cellStyle name="Обычный 42 3 2 2 24 2" xfId="8478"/>
    <cellStyle name="Обычный 42 3 2 2 25" xfId="2718"/>
    <cellStyle name="Обычный 42 3 2 2 25 2" xfId="8579"/>
    <cellStyle name="Обычный 42 3 2 2 26" xfId="2819"/>
    <cellStyle name="Обычный 42 3 2 2 26 2" xfId="8680"/>
    <cellStyle name="Обычный 42 3 2 2 27" xfId="2920"/>
    <cellStyle name="Обычный 42 3 2 2 27 2" xfId="8781"/>
    <cellStyle name="Обычный 42 3 2 2 28" xfId="3021"/>
    <cellStyle name="Обычный 42 3 2 2 28 2" xfId="8882"/>
    <cellStyle name="Обычный 42 3 2 2 29" xfId="3122"/>
    <cellStyle name="Обычный 42 3 2 2 29 2" xfId="8983"/>
    <cellStyle name="Обычный 42 3 2 2 3" xfId="496"/>
    <cellStyle name="Обычный 42 3 2 2 3 2" xfId="6357"/>
    <cellStyle name="Обычный 42 3 2 2 30" xfId="3223"/>
    <cellStyle name="Обычный 42 3 2 2 30 2" xfId="9084"/>
    <cellStyle name="Обычный 42 3 2 2 31" xfId="3324"/>
    <cellStyle name="Обычный 42 3 2 2 31 2" xfId="9185"/>
    <cellStyle name="Обычный 42 3 2 2 32" xfId="3425"/>
    <cellStyle name="Обычный 42 3 2 2 32 2" xfId="9286"/>
    <cellStyle name="Обычный 42 3 2 2 33" xfId="3526"/>
    <cellStyle name="Обычный 42 3 2 2 33 2" xfId="9387"/>
    <cellStyle name="Обычный 42 3 2 2 34" xfId="3627"/>
    <cellStyle name="Обычный 42 3 2 2 34 2" xfId="9488"/>
    <cellStyle name="Обычный 42 3 2 2 35" xfId="3728"/>
    <cellStyle name="Обычный 42 3 2 2 35 2" xfId="9589"/>
    <cellStyle name="Обычный 42 3 2 2 36" xfId="3829"/>
    <cellStyle name="Обычный 42 3 2 2 36 2" xfId="9690"/>
    <cellStyle name="Обычный 42 3 2 2 37" xfId="3930"/>
    <cellStyle name="Обычный 42 3 2 2 37 2" xfId="9791"/>
    <cellStyle name="Обычный 42 3 2 2 38" xfId="4031"/>
    <cellStyle name="Обычный 42 3 2 2 38 2" xfId="9892"/>
    <cellStyle name="Обычный 42 3 2 2 39" xfId="4132"/>
    <cellStyle name="Обычный 42 3 2 2 39 2" xfId="9993"/>
    <cellStyle name="Обычный 42 3 2 2 4" xfId="597"/>
    <cellStyle name="Обычный 42 3 2 2 4 2" xfId="6458"/>
    <cellStyle name="Обычный 42 3 2 2 40" xfId="4233"/>
    <cellStyle name="Обычный 42 3 2 2 40 2" xfId="10094"/>
    <cellStyle name="Обычный 42 3 2 2 41" xfId="4334"/>
    <cellStyle name="Обычный 42 3 2 2 41 2" xfId="10195"/>
    <cellStyle name="Обычный 42 3 2 2 42" xfId="4435"/>
    <cellStyle name="Обычный 42 3 2 2 42 2" xfId="10296"/>
    <cellStyle name="Обычный 42 3 2 2 43" xfId="4536"/>
    <cellStyle name="Обычный 42 3 2 2 43 2" xfId="10397"/>
    <cellStyle name="Обычный 42 3 2 2 44" xfId="4637"/>
    <cellStyle name="Обычный 42 3 2 2 44 2" xfId="10498"/>
    <cellStyle name="Обычный 42 3 2 2 45" xfId="4738"/>
    <cellStyle name="Обычный 42 3 2 2 45 2" xfId="10599"/>
    <cellStyle name="Обычный 42 3 2 2 46" xfId="4839"/>
    <cellStyle name="Обычный 42 3 2 2 46 2" xfId="10700"/>
    <cellStyle name="Обычный 42 3 2 2 47" xfId="4940"/>
    <cellStyle name="Обычный 42 3 2 2 47 2" xfId="10801"/>
    <cellStyle name="Обычный 42 3 2 2 48" xfId="5041"/>
    <cellStyle name="Обычный 42 3 2 2 48 2" xfId="10902"/>
    <cellStyle name="Обычный 42 3 2 2 49" xfId="5142"/>
    <cellStyle name="Обычный 42 3 2 2 49 2" xfId="11003"/>
    <cellStyle name="Обычный 42 3 2 2 5" xfId="698"/>
    <cellStyle name="Обычный 42 3 2 2 5 2" xfId="6559"/>
    <cellStyle name="Обычный 42 3 2 2 50" xfId="5243"/>
    <cellStyle name="Обычный 42 3 2 2 50 2" xfId="11104"/>
    <cellStyle name="Обычный 42 3 2 2 51" xfId="5344"/>
    <cellStyle name="Обычный 42 3 2 2 51 2" xfId="11205"/>
    <cellStyle name="Обычный 42 3 2 2 52" xfId="5445"/>
    <cellStyle name="Обычный 42 3 2 2 52 2" xfId="11306"/>
    <cellStyle name="Обычный 42 3 2 2 53" xfId="5546"/>
    <cellStyle name="Обычный 42 3 2 2 53 2" xfId="11407"/>
    <cellStyle name="Обычный 42 3 2 2 54" xfId="5647"/>
    <cellStyle name="Обычный 42 3 2 2 54 2" xfId="11508"/>
    <cellStyle name="Обычный 42 3 2 2 55" xfId="5748"/>
    <cellStyle name="Обычный 42 3 2 2 55 2" xfId="11609"/>
    <cellStyle name="Обычный 42 3 2 2 56" xfId="5849"/>
    <cellStyle name="Обычный 42 3 2 2 56 2" xfId="11710"/>
    <cellStyle name="Обычный 42 3 2 2 57" xfId="5950"/>
    <cellStyle name="Обычный 42 3 2 2 57 2" xfId="11811"/>
    <cellStyle name="Обычный 42 3 2 2 58" xfId="6051"/>
    <cellStyle name="Обычный 42 3 2 2 58 2" xfId="11912"/>
    <cellStyle name="Обычный 42 3 2 2 59" xfId="6152"/>
    <cellStyle name="Обычный 42 3 2 2 6" xfId="799"/>
    <cellStyle name="Обычный 42 3 2 2 6 2" xfId="6660"/>
    <cellStyle name="Обычный 42 3 2 2 60" xfId="12013"/>
    <cellStyle name="Обычный 42 3 2 2 61" xfId="12114"/>
    <cellStyle name="Обычный 42 3 2 2 62" xfId="12215"/>
    <cellStyle name="Обычный 42 3 2 2 63" xfId="12316"/>
    <cellStyle name="Обычный 42 3 2 2 64" xfId="12417"/>
    <cellStyle name="Обычный 42 3 2 2 65" xfId="12518"/>
    <cellStyle name="Обычный 42 3 2 2 66" xfId="12619"/>
    <cellStyle name="Обычный 42 3 2 2 67" xfId="12720"/>
    <cellStyle name="Обычный 42 3 2 2 68" xfId="12821"/>
    <cellStyle name="Обычный 42 3 2 2 69" xfId="12923"/>
    <cellStyle name="Обычный 42 3 2 2 7" xfId="900"/>
    <cellStyle name="Обычный 42 3 2 2 7 2" xfId="6761"/>
    <cellStyle name="Обычный 42 3 2 2 70" xfId="13024"/>
    <cellStyle name="Обычный 42 3 2 2 71" xfId="13125"/>
    <cellStyle name="Обычный 42 3 2 2 72" xfId="13226"/>
    <cellStyle name="Обычный 42 3 2 2 73" xfId="13327"/>
    <cellStyle name="Обычный 42 3 2 2 74" xfId="13428"/>
    <cellStyle name="Обычный 42 3 2 2 75" xfId="13529"/>
    <cellStyle name="Обычный 42 3 2 2 76" xfId="13630"/>
    <cellStyle name="Обычный 42 3 2 2 77" xfId="13731"/>
    <cellStyle name="Обычный 42 3 2 2 78" xfId="13832"/>
    <cellStyle name="Обычный 42 3 2 2 79" xfId="13933"/>
    <cellStyle name="Обычный 42 3 2 2 8" xfId="1001"/>
    <cellStyle name="Обычный 42 3 2 2 8 2" xfId="6862"/>
    <cellStyle name="Обычный 42 3 2 2 80" xfId="14034"/>
    <cellStyle name="Обычный 42 3 2 2 81" xfId="14135"/>
    <cellStyle name="Обычный 42 3 2 2 82" xfId="14236"/>
    <cellStyle name="Обычный 42 3 2 2 83" xfId="14337"/>
    <cellStyle name="Обычный 42 3 2 2 84" xfId="14438"/>
    <cellStyle name="Обычный 42 3 2 2 85" xfId="14540"/>
    <cellStyle name="Обычный 42 3 2 2 86" xfId="14642"/>
    <cellStyle name="Обычный 42 3 2 2 87" xfId="14743"/>
    <cellStyle name="Обычный 42 3 2 2 88" xfId="14844"/>
    <cellStyle name="Обычный 42 3 2 2 89" xfId="14945"/>
    <cellStyle name="Обычный 42 3 2 2 9" xfId="1102"/>
    <cellStyle name="Обычный 42 3 2 2 9 2" xfId="6963"/>
    <cellStyle name="Обычный 42 3 2 2 90" xfId="15046"/>
    <cellStyle name="Обычный 42 3 2 2 91" xfId="15147"/>
    <cellStyle name="Обычный 42 3 2 2 92" xfId="15248"/>
    <cellStyle name="Обычный 42 3 2 2 93" xfId="15349"/>
    <cellStyle name="Обычный 42 3 2 2 94" xfId="15450"/>
    <cellStyle name="Обычный 42 3 2 20" xfId="2062"/>
    <cellStyle name="Обычный 42 3 2 20 2" xfId="7923"/>
    <cellStyle name="Обычный 42 3 2 21" xfId="2163"/>
    <cellStyle name="Обычный 42 3 2 21 2" xfId="8024"/>
    <cellStyle name="Обычный 42 3 2 22" xfId="2264"/>
    <cellStyle name="Обычный 42 3 2 22 2" xfId="8125"/>
    <cellStyle name="Обычный 42 3 2 23" xfId="2365"/>
    <cellStyle name="Обычный 42 3 2 23 2" xfId="8226"/>
    <cellStyle name="Обычный 42 3 2 24" xfId="2466"/>
    <cellStyle name="Обычный 42 3 2 24 2" xfId="8327"/>
    <cellStyle name="Обычный 42 3 2 25" xfId="2567"/>
    <cellStyle name="Обычный 42 3 2 25 2" xfId="8428"/>
    <cellStyle name="Обычный 42 3 2 26" xfId="2668"/>
    <cellStyle name="Обычный 42 3 2 26 2" xfId="8529"/>
    <cellStyle name="Обычный 42 3 2 27" xfId="2769"/>
    <cellStyle name="Обычный 42 3 2 27 2" xfId="8630"/>
    <cellStyle name="Обычный 42 3 2 28" xfId="2870"/>
    <cellStyle name="Обычный 42 3 2 28 2" xfId="8731"/>
    <cellStyle name="Обычный 42 3 2 29" xfId="2971"/>
    <cellStyle name="Обычный 42 3 2 29 2" xfId="8832"/>
    <cellStyle name="Обычный 42 3 2 3" xfId="345"/>
    <cellStyle name="Обычный 42 3 2 3 2" xfId="6206"/>
    <cellStyle name="Обычный 42 3 2 30" xfId="3072"/>
    <cellStyle name="Обычный 42 3 2 30 2" xfId="8933"/>
    <cellStyle name="Обычный 42 3 2 31" xfId="3173"/>
    <cellStyle name="Обычный 42 3 2 31 2" xfId="9034"/>
    <cellStyle name="Обычный 42 3 2 32" xfId="3274"/>
    <cellStyle name="Обычный 42 3 2 32 2" xfId="9135"/>
    <cellStyle name="Обычный 42 3 2 33" xfId="3375"/>
    <cellStyle name="Обычный 42 3 2 33 2" xfId="9236"/>
    <cellStyle name="Обычный 42 3 2 34" xfId="3476"/>
    <cellStyle name="Обычный 42 3 2 34 2" xfId="9337"/>
    <cellStyle name="Обычный 42 3 2 35" xfId="3577"/>
    <cellStyle name="Обычный 42 3 2 35 2" xfId="9438"/>
    <cellStyle name="Обычный 42 3 2 36" xfId="3678"/>
    <cellStyle name="Обычный 42 3 2 36 2" xfId="9539"/>
    <cellStyle name="Обычный 42 3 2 37" xfId="3779"/>
    <cellStyle name="Обычный 42 3 2 37 2" xfId="9640"/>
    <cellStyle name="Обычный 42 3 2 38" xfId="3880"/>
    <cellStyle name="Обычный 42 3 2 38 2" xfId="9741"/>
    <cellStyle name="Обычный 42 3 2 39" xfId="3981"/>
    <cellStyle name="Обычный 42 3 2 39 2" xfId="9842"/>
    <cellStyle name="Обычный 42 3 2 4" xfId="446"/>
    <cellStyle name="Обычный 42 3 2 4 2" xfId="6307"/>
    <cellStyle name="Обычный 42 3 2 40" xfId="4082"/>
    <cellStyle name="Обычный 42 3 2 40 2" xfId="9943"/>
    <cellStyle name="Обычный 42 3 2 41" xfId="4183"/>
    <cellStyle name="Обычный 42 3 2 41 2" xfId="10044"/>
    <cellStyle name="Обычный 42 3 2 42" xfId="4284"/>
    <cellStyle name="Обычный 42 3 2 42 2" xfId="10145"/>
    <cellStyle name="Обычный 42 3 2 43" xfId="4385"/>
    <cellStyle name="Обычный 42 3 2 43 2" xfId="10246"/>
    <cellStyle name="Обычный 42 3 2 44" xfId="4486"/>
    <cellStyle name="Обычный 42 3 2 44 2" xfId="10347"/>
    <cellStyle name="Обычный 42 3 2 45" xfId="4587"/>
    <cellStyle name="Обычный 42 3 2 45 2" xfId="10448"/>
    <cellStyle name="Обычный 42 3 2 46" xfId="4688"/>
    <cellStyle name="Обычный 42 3 2 46 2" xfId="10549"/>
    <cellStyle name="Обычный 42 3 2 47" xfId="4789"/>
    <cellStyle name="Обычный 42 3 2 47 2" xfId="10650"/>
    <cellStyle name="Обычный 42 3 2 48" xfId="4890"/>
    <cellStyle name="Обычный 42 3 2 48 2" xfId="10751"/>
    <cellStyle name="Обычный 42 3 2 49" xfId="4991"/>
    <cellStyle name="Обычный 42 3 2 49 2" xfId="10852"/>
    <cellStyle name="Обычный 42 3 2 5" xfId="547"/>
    <cellStyle name="Обычный 42 3 2 5 2" xfId="6408"/>
    <cellStyle name="Обычный 42 3 2 50" xfId="5092"/>
    <cellStyle name="Обычный 42 3 2 50 2" xfId="10953"/>
    <cellStyle name="Обычный 42 3 2 51" xfId="5193"/>
    <cellStyle name="Обычный 42 3 2 51 2" xfId="11054"/>
    <cellStyle name="Обычный 42 3 2 52" xfId="5294"/>
    <cellStyle name="Обычный 42 3 2 52 2" xfId="11155"/>
    <cellStyle name="Обычный 42 3 2 53" xfId="5395"/>
    <cellStyle name="Обычный 42 3 2 53 2" xfId="11256"/>
    <cellStyle name="Обычный 42 3 2 54" xfId="5496"/>
    <cellStyle name="Обычный 42 3 2 54 2" xfId="11357"/>
    <cellStyle name="Обычный 42 3 2 55" xfId="5597"/>
    <cellStyle name="Обычный 42 3 2 55 2" xfId="11458"/>
    <cellStyle name="Обычный 42 3 2 56" xfId="5698"/>
    <cellStyle name="Обычный 42 3 2 56 2" xfId="11559"/>
    <cellStyle name="Обычный 42 3 2 57" xfId="5799"/>
    <cellStyle name="Обычный 42 3 2 57 2" xfId="11660"/>
    <cellStyle name="Обычный 42 3 2 58" xfId="5900"/>
    <cellStyle name="Обычный 42 3 2 58 2" xfId="11761"/>
    <cellStyle name="Обычный 42 3 2 59" xfId="6001"/>
    <cellStyle name="Обычный 42 3 2 59 2" xfId="11862"/>
    <cellStyle name="Обычный 42 3 2 6" xfId="648"/>
    <cellStyle name="Обычный 42 3 2 6 2" xfId="6509"/>
    <cellStyle name="Обычный 42 3 2 60" xfId="6102"/>
    <cellStyle name="Обычный 42 3 2 61" xfId="11963"/>
    <cellStyle name="Обычный 42 3 2 62" xfId="12064"/>
    <cellStyle name="Обычный 42 3 2 63" xfId="12165"/>
    <cellStyle name="Обычный 42 3 2 64" xfId="12266"/>
    <cellStyle name="Обычный 42 3 2 65" xfId="12367"/>
    <cellStyle name="Обычный 42 3 2 66" xfId="12468"/>
    <cellStyle name="Обычный 42 3 2 67" xfId="12569"/>
    <cellStyle name="Обычный 42 3 2 68" xfId="12670"/>
    <cellStyle name="Обычный 42 3 2 69" xfId="12771"/>
    <cellStyle name="Обычный 42 3 2 7" xfId="749"/>
    <cellStyle name="Обычный 42 3 2 7 2" xfId="6610"/>
    <cellStyle name="Обычный 42 3 2 70" xfId="12873"/>
    <cellStyle name="Обычный 42 3 2 71" xfId="12974"/>
    <cellStyle name="Обычный 42 3 2 72" xfId="13075"/>
    <cellStyle name="Обычный 42 3 2 73" xfId="13176"/>
    <cellStyle name="Обычный 42 3 2 74" xfId="13277"/>
    <cellStyle name="Обычный 42 3 2 75" xfId="13378"/>
    <cellStyle name="Обычный 42 3 2 76" xfId="13479"/>
    <cellStyle name="Обычный 42 3 2 77" xfId="13580"/>
    <cellStyle name="Обычный 42 3 2 78" xfId="13681"/>
    <cellStyle name="Обычный 42 3 2 79" xfId="13782"/>
    <cellStyle name="Обычный 42 3 2 8" xfId="850"/>
    <cellStyle name="Обычный 42 3 2 8 2" xfId="6711"/>
    <cellStyle name="Обычный 42 3 2 80" xfId="13883"/>
    <cellStyle name="Обычный 42 3 2 81" xfId="13984"/>
    <cellStyle name="Обычный 42 3 2 82" xfId="14085"/>
    <cellStyle name="Обычный 42 3 2 83" xfId="14186"/>
    <cellStyle name="Обычный 42 3 2 84" xfId="14287"/>
    <cellStyle name="Обычный 42 3 2 85" xfId="14388"/>
    <cellStyle name="Обычный 42 3 2 86" xfId="14490"/>
    <cellStyle name="Обычный 42 3 2 87" xfId="14592"/>
    <cellStyle name="Обычный 42 3 2 88" xfId="14693"/>
    <cellStyle name="Обычный 42 3 2 89" xfId="14794"/>
    <cellStyle name="Обычный 42 3 2 9" xfId="951"/>
    <cellStyle name="Обычный 42 3 2 9 2" xfId="6812"/>
    <cellStyle name="Обычный 42 3 2 90" xfId="14895"/>
    <cellStyle name="Обычный 42 3 2 91" xfId="14996"/>
    <cellStyle name="Обычный 42 3 2 92" xfId="15097"/>
    <cellStyle name="Обычный 42 3 2 93" xfId="15198"/>
    <cellStyle name="Обычный 42 3 2 94" xfId="15299"/>
    <cellStyle name="Обычный 42 3 2 95" xfId="15400"/>
    <cellStyle name="Обычный 42 3 20" xfId="1960"/>
    <cellStyle name="Обычный 42 3 20 2" xfId="7821"/>
    <cellStyle name="Обычный 42 3 21" xfId="2061"/>
    <cellStyle name="Обычный 42 3 21 2" xfId="7922"/>
    <cellStyle name="Обычный 42 3 22" xfId="2162"/>
    <cellStyle name="Обычный 42 3 22 2" xfId="8023"/>
    <cellStyle name="Обычный 42 3 23" xfId="2263"/>
    <cellStyle name="Обычный 42 3 23 2" xfId="8124"/>
    <cellStyle name="Обычный 42 3 24" xfId="2364"/>
    <cellStyle name="Обычный 42 3 24 2" xfId="8225"/>
    <cellStyle name="Обычный 42 3 25" xfId="2465"/>
    <cellStyle name="Обычный 42 3 25 2" xfId="8326"/>
    <cellStyle name="Обычный 42 3 26" xfId="2566"/>
    <cellStyle name="Обычный 42 3 26 2" xfId="8427"/>
    <cellStyle name="Обычный 42 3 27" xfId="2667"/>
    <cellStyle name="Обычный 42 3 27 2" xfId="8528"/>
    <cellStyle name="Обычный 42 3 28" xfId="2768"/>
    <cellStyle name="Обычный 42 3 28 2" xfId="8629"/>
    <cellStyle name="Обычный 42 3 29" xfId="2869"/>
    <cellStyle name="Обычный 42 3 29 2" xfId="8730"/>
    <cellStyle name="Обычный 42 3 3" xfId="277"/>
    <cellStyle name="Обычный 42 3 3 10" xfId="1202"/>
    <cellStyle name="Обычный 42 3 3 10 2" xfId="7063"/>
    <cellStyle name="Обычный 42 3 3 11" xfId="1303"/>
    <cellStyle name="Обычный 42 3 3 11 2" xfId="7164"/>
    <cellStyle name="Обычный 42 3 3 12" xfId="1404"/>
    <cellStyle name="Обычный 42 3 3 12 2" xfId="7265"/>
    <cellStyle name="Обычный 42 3 3 13" xfId="1505"/>
    <cellStyle name="Обычный 42 3 3 13 2" xfId="7366"/>
    <cellStyle name="Обычный 42 3 3 14" xfId="1606"/>
    <cellStyle name="Обычный 42 3 3 14 2" xfId="7467"/>
    <cellStyle name="Обычный 42 3 3 15" xfId="1707"/>
    <cellStyle name="Обычный 42 3 3 15 2" xfId="7568"/>
    <cellStyle name="Обычный 42 3 3 16" xfId="1808"/>
    <cellStyle name="Обычный 42 3 3 16 2" xfId="7669"/>
    <cellStyle name="Обычный 42 3 3 17" xfId="1909"/>
    <cellStyle name="Обычный 42 3 3 17 2" xfId="7770"/>
    <cellStyle name="Обычный 42 3 3 18" xfId="2010"/>
    <cellStyle name="Обычный 42 3 3 18 2" xfId="7871"/>
    <cellStyle name="Обычный 42 3 3 19" xfId="2111"/>
    <cellStyle name="Обычный 42 3 3 19 2" xfId="7972"/>
    <cellStyle name="Обычный 42 3 3 2" xfId="394"/>
    <cellStyle name="Обычный 42 3 3 2 2" xfId="6255"/>
    <cellStyle name="Обычный 42 3 3 20" xfId="2212"/>
    <cellStyle name="Обычный 42 3 3 20 2" xfId="8073"/>
    <cellStyle name="Обычный 42 3 3 21" xfId="2313"/>
    <cellStyle name="Обычный 42 3 3 21 2" xfId="8174"/>
    <cellStyle name="Обычный 42 3 3 22" xfId="2414"/>
    <cellStyle name="Обычный 42 3 3 22 2" xfId="8275"/>
    <cellStyle name="Обычный 42 3 3 23" xfId="2515"/>
    <cellStyle name="Обычный 42 3 3 23 2" xfId="8376"/>
    <cellStyle name="Обычный 42 3 3 24" xfId="2616"/>
    <cellStyle name="Обычный 42 3 3 24 2" xfId="8477"/>
    <cellStyle name="Обычный 42 3 3 25" xfId="2717"/>
    <cellStyle name="Обычный 42 3 3 25 2" xfId="8578"/>
    <cellStyle name="Обычный 42 3 3 26" xfId="2818"/>
    <cellStyle name="Обычный 42 3 3 26 2" xfId="8679"/>
    <cellStyle name="Обычный 42 3 3 27" xfId="2919"/>
    <cellStyle name="Обычный 42 3 3 27 2" xfId="8780"/>
    <cellStyle name="Обычный 42 3 3 28" xfId="3020"/>
    <cellStyle name="Обычный 42 3 3 28 2" xfId="8881"/>
    <cellStyle name="Обычный 42 3 3 29" xfId="3121"/>
    <cellStyle name="Обычный 42 3 3 29 2" xfId="8982"/>
    <cellStyle name="Обычный 42 3 3 3" xfId="495"/>
    <cellStyle name="Обычный 42 3 3 3 2" xfId="6356"/>
    <cellStyle name="Обычный 42 3 3 30" xfId="3222"/>
    <cellStyle name="Обычный 42 3 3 30 2" xfId="9083"/>
    <cellStyle name="Обычный 42 3 3 31" xfId="3323"/>
    <cellStyle name="Обычный 42 3 3 31 2" xfId="9184"/>
    <cellStyle name="Обычный 42 3 3 32" xfId="3424"/>
    <cellStyle name="Обычный 42 3 3 32 2" xfId="9285"/>
    <cellStyle name="Обычный 42 3 3 33" xfId="3525"/>
    <cellStyle name="Обычный 42 3 3 33 2" xfId="9386"/>
    <cellStyle name="Обычный 42 3 3 34" xfId="3626"/>
    <cellStyle name="Обычный 42 3 3 34 2" xfId="9487"/>
    <cellStyle name="Обычный 42 3 3 35" xfId="3727"/>
    <cellStyle name="Обычный 42 3 3 35 2" xfId="9588"/>
    <cellStyle name="Обычный 42 3 3 36" xfId="3828"/>
    <cellStyle name="Обычный 42 3 3 36 2" xfId="9689"/>
    <cellStyle name="Обычный 42 3 3 37" xfId="3929"/>
    <cellStyle name="Обычный 42 3 3 37 2" xfId="9790"/>
    <cellStyle name="Обычный 42 3 3 38" xfId="4030"/>
    <cellStyle name="Обычный 42 3 3 38 2" xfId="9891"/>
    <cellStyle name="Обычный 42 3 3 39" xfId="4131"/>
    <cellStyle name="Обычный 42 3 3 39 2" xfId="9992"/>
    <cellStyle name="Обычный 42 3 3 4" xfId="596"/>
    <cellStyle name="Обычный 42 3 3 4 2" xfId="6457"/>
    <cellStyle name="Обычный 42 3 3 40" xfId="4232"/>
    <cellStyle name="Обычный 42 3 3 40 2" xfId="10093"/>
    <cellStyle name="Обычный 42 3 3 41" xfId="4333"/>
    <cellStyle name="Обычный 42 3 3 41 2" xfId="10194"/>
    <cellStyle name="Обычный 42 3 3 42" xfId="4434"/>
    <cellStyle name="Обычный 42 3 3 42 2" xfId="10295"/>
    <cellStyle name="Обычный 42 3 3 43" xfId="4535"/>
    <cellStyle name="Обычный 42 3 3 43 2" xfId="10396"/>
    <cellStyle name="Обычный 42 3 3 44" xfId="4636"/>
    <cellStyle name="Обычный 42 3 3 44 2" xfId="10497"/>
    <cellStyle name="Обычный 42 3 3 45" xfId="4737"/>
    <cellStyle name="Обычный 42 3 3 45 2" xfId="10598"/>
    <cellStyle name="Обычный 42 3 3 46" xfId="4838"/>
    <cellStyle name="Обычный 42 3 3 46 2" xfId="10699"/>
    <cellStyle name="Обычный 42 3 3 47" xfId="4939"/>
    <cellStyle name="Обычный 42 3 3 47 2" xfId="10800"/>
    <cellStyle name="Обычный 42 3 3 48" xfId="5040"/>
    <cellStyle name="Обычный 42 3 3 48 2" xfId="10901"/>
    <cellStyle name="Обычный 42 3 3 49" xfId="5141"/>
    <cellStyle name="Обычный 42 3 3 49 2" xfId="11002"/>
    <cellStyle name="Обычный 42 3 3 5" xfId="697"/>
    <cellStyle name="Обычный 42 3 3 5 2" xfId="6558"/>
    <cellStyle name="Обычный 42 3 3 50" xfId="5242"/>
    <cellStyle name="Обычный 42 3 3 50 2" xfId="11103"/>
    <cellStyle name="Обычный 42 3 3 51" xfId="5343"/>
    <cellStyle name="Обычный 42 3 3 51 2" xfId="11204"/>
    <cellStyle name="Обычный 42 3 3 52" xfId="5444"/>
    <cellStyle name="Обычный 42 3 3 52 2" xfId="11305"/>
    <cellStyle name="Обычный 42 3 3 53" xfId="5545"/>
    <cellStyle name="Обычный 42 3 3 53 2" xfId="11406"/>
    <cellStyle name="Обычный 42 3 3 54" xfId="5646"/>
    <cellStyle name="Обычный 42 3 3 54 2" xfId="11507"/>
    <cellStyle name="Обычный 42 3 3 55" xfId="5747"/>
    <cellStyle name="Обычный 42 3 3 55 2" xfId="11608"/>
    <cellStyle name="Обычный 42 3 3 56" xfId="5848"/>
    <cellStyle name="Обычный 42 3 3 56 2" xfId="11709"/>
    <cellStyle name="Обычный 42 3 3 57" xfId="5949"/>
    <cellStyle name="Обычный 42 3 3 57 2" xfId="11810"/>
    <cellStyle name="Обычный 42 3 3 58" xfId="6050"/>
    <cellStyle name="Обычный 42 3 3 58 2" xfId="11911"/>
    <cellStyle name="Обычный 42 3 3 59" xfId="6151"/>
    <cellStyle name="Обычный 42 3 3 6" xfId="798"/>
    <cellStyle name="Обычный 42 3 3 6 2" xfId="6659"/>
    <cellStyle name="Обычный 42 3 3 60" xfId="12012"/>
    <cellStyle name="Обычный 42 3 3 61" xfId="12113"/>
    <cellStyle name="Обычный 42 3 3 62" xfId="12214"/>
    <cellStyle name="Обычный 42 3 3 63" xfId="12315"/>
    <cellStyle name="Обычный 42 3 3 64" xfId="12416"/>
    <cellStyle name="Обычный 42 3 3 65" xfId="12517"/>
    <cellStyle name="Обычный 42 3 3 66" xfId="12618"/>
    <cellStyle name="Обычный 42 3 3 67" xfId="12719"/>
    <cellStyle name="Обычный 42 3 3 68" xfId="12820"/>
    <cellStyle name="Обычный 42 3 3 69" xfId="12922"/>
    <cellStyle name="Обычный 42 3 3 7" xfId="899"/>
    <cellStyle name="Обычный 42 3 3 7 2" xfId="6760"/>
    <cellStyle name="Обычный 42 3 3 70" xfId="13023"/>
    <cellStyle name="Обычный 42 3 3 71" xfId="13124"/>
    <cellStyle name="Обычный 42 3 3 72" xfId="13225"/>
    <cellStyle name="Обычный 42 3 3 73" xfId="13326"/>
    <cellStyle name="Обычный 42 3 3 74" xfId="13427"/>
    <cellStyle name="Обычный 42 3 3 75" xfId="13528"/>
    <cellStyle name="Обычный 42 3 3 76" xfId="13629"/>
    <cellStyle name="Обычный 42 3 3 77" xfId="13730"/>
    <cellStyle name="Обычный 42 3 3 78" xfId="13831"/>
    <cellStyle name="Обычный 42 3 3 79" xfId="13932"/>
    <cellStyle name="Обычный 42 3 3 8" xfId="1000"/>
    <cellStyle name="Обычный 42 3 3 8 2" xfId="6861"/>
    <cellStyle name="Обычный 42 3 3 80" xfId="14033"/>
    <cellStyle name="Обычный 42 3 3 81" xfId="14134"/>
    <cellStyle name="Обычный 42 3 3 82" xfId="14235"/>
    <cellStyle name="Обычный 42 3 3 83" xfId="14336"/>
    <cellStyle name="Обычный 42 3 3 84" xfId="14437"/>
    <cellStyle name="Обычный 42 3 3 85" xfId="14539"/>
    <cellStyle name="Обычный 42 3 3 86" xfId="14641"/>
    <cellStyle name="Обычный 42 3 3 87" xfId="14742"/>
    <cellStyle name="Обычный 42 3 3 88" xfId="14843"/>
    <cellStyle name="Обычный 42 3 3 89" xfId="14944"/>
    <cellStyle name="Обычный 42 3 3 9" xfId="1101"/>
    <cellStyle name="Обычный 42 3 3 9 2" xfId="6962"/>
    <cellStyle name="Обычный 42 3 3 90" xfId="15045"/>
    <cellStyle name="Обычный 42 3 3 91" xfId="15146"/>
    <cellStyle name="Обычный 42 3 3 92" xfId="15247"/>
    <cellStyle name="Обычный 42 3 3 93" xfId="15348"/>
    <cellStyle name="Обычный 42 3 3 94" xfId="15449"/>
    <cellStyle name="Обычный 42 3 30" xfId="2970"/>
    <cellStyle name="Обычный 42 3 30 2" xfId="8831"/>
    <cellStyle name="Обычный 42 3 31" xfId="3071"/>
    <cellStyle name="Обычный 42 3 31 2" xfId="8932"/>
    <cellStyle name="Обычный 42 3 32" xfId="3172"/>
    <cellStyle name="Обычный 42 3 32 2" xfId="9033"/>
    <cellStyle name="Обычный 42 3 33" xfId="3273"/>
    <cellStyle name="Обычный 42 3 33 2" xfId="9134"/>
    <cellStyle name="Обычный 42 3 34" xfId="3374"/>
    <cellStyle name="Обычный 42 3 34 2" xfId="9235"/>
    <cellStyle name="Обычный 42 3 35" xfId="3475"/>
    <cellStyle name="Обычный 42 3 35 2" xfId="9336"/>
    <cellStyle name="Обычный 42 3 36" xfId="3576"/>
    <cellStyle name="Обычный 42 3 36 2" xfId="9437"/>
    <cellStyle name="Обычный 42 3 37" xfId="3677"/>
    <cellStyle name="Обычный 42 3 37 2" xfId="9538"/>
    <cellStyle name="Обычный 42 3 38" xfId="3778"/>
    <cellStyle name="Обычный 42 3 38 2" xfId="9639"/>
    <cellStyle name="Обычный 42 3 39" xfId="3879"/>
    <cellStyle name="Обычный 42 3 39 2" xfId="9740"/>
    <cellStyle name="Обычный 42 3 4" xfId="344"/>
    <cellStyle name="Обычный 42 3 4 2" xfId="6205"/>
    <cellStyle name="Обычный 42 3 40" xfId="3980"/>
    <cellStyle name="Обычный 42 3 40 2" xfId="9841"/>
    <cellStyle name="Обычный 42 3 41" xfId="4081"/>
    <cellStyle name="Обычный 42 3 41 2" xfId="9942"/>
    <cellStyle name="Обычный 42 3 42" xfId="4182"/>
    <cellStyle name="Обычный 42 3 42 2" xfId="10043"/>
    <cellStyle name="Обычный 42 3 43" xfId="4283"/>
    <cellStyle name="Обычный 42 3 43 2" xfId="10144"/>
    <cellStyle name="Обычный 42 3 44" xfId="4384"/>
    <cellStyle name="Обычный 42 3 44 2" xfId="10245"/>
    <cellStyle name="Обычный 42 3 45" xfId="4485"/>
    <cellStyle name="Обычный 42 3 45 2" xfId="10346"/>
    <cellStyle name="Обычный 42 3 46" xfId="4586"/>
    <cellStyle name="Обычный 42 3 46 2" xfId="10447"/>
    <cellStyle name="Обычный 42 3 47" xfId="4687"/>
    <cellStyle name="Обычный 42 3 47 2" xfId="10548"/>
    <cellStyle name="Обычный 42 3 48" xfId="4788"/>
    <cellStyle name="Обычный 42 3 48 2" xfId="10649"/>
    <cellStyle name="Обычный 42 3 49" xfId="4889"/>
    <cellStyle name="Обычный 42 3 49 2" xfId="10750"/>
    <cellStyle name="Обычный 42 3 5" xfId="445"/>
    <cellStyle name="Обычный 42 3 5 2" xfId="6306"/>
    <cellStyle name="Обычный 42 3 50" xfId="4990"/>
    <cellStyle name="Обычный 42 3 50 2" xfId="10851"/>
    <cellStyle name="Обычный 42 3 51" xfId="5091"/>
    <cellStyle name="Обычный 42 3 51 2" xfId="10952"/>
    <cellStyle name="Обычный 42 3 52" xfId="5192"/>
    <cellStyle name="Обычный 42 3 52 2" xfId="11053"/>
    <cellStyle name="Обычный 42 3 53" xfId="5293"/>
    <cellStyle name="Обычный 42 3 53 2" xfId="11154"/>
    <cellStyle name="Обычный 42 3 54" xfId="5394"/>
    <cellStyle name="Обычный 42 3 54 2" xfId="11255"/>
    <cellStyle name="Обычный 42 3 55" xfId="5495"/>
    <cellStyle name="Обычный 42 3 55 2" xfId="11356"/>
    <cellStyle name="Обычный 42 3 56" xfId="5596"/>
    <cellStyle name="Обычный 42 3 56 2" xfId="11457"/>
    <cellStyle name="Обычный 42 3 57" xfId="5697"/>
    <cellStyle name="Обычный 42 3 57 2" xfId="11558"/>
    <cellStyle name="Обычный 42 3 58" xfId="5798"/>
    <cellStyle name="Обычный 42 3 58 2" xfId="11659"/>
    <cellStyle name="Обычный 42 3 59" xfId="5899"/>
    <cellStyle name="Обычный 42 3 59 2" xfId="11760"/>
    <cellStyle name="Обычный 42 3 6" xfId="546"/>
    <cellStyle name="Обычный 42 3 6 2" xfId="6407"/>
    <cellStyle name="Обычный 42 3 60" xfId="6000"/>
    <cellStyle name="Обычный 42 3 60 2" xfId="11861"/>
    <cellStyle name="Обычный 42 3 61" xfId="6101"/>
    <cellStyle name="Обычный 42 3 62" xfId="11962"/>
    <cellStyle name="Обычный 42 3 63" xfId="12063"/>
    <cellStyle name="Обычный 42 3 64" xfId="12164"/>
    <cellStyle name="Обычный 42 3 65" xfId="12265"/>
    <cellStyle name="Обычный 42 3 66" xfId="12366"/>
    <cellStyle name="Обычный 42 3 67" xfId="12467"/>
    <cellStyle name="Обычный 42 3 68" xfId="12568"/>
    <cellStyle name="Обычный 42 3 69" xfId="12669"/>
    <cellStyle name="Обычный 42 3 7" xfId="647"/>
    <cellStyle name="Обычный 42 3 7 2" xfId="6508"/>
    <cellStyle name="Обычный 42 3 70" xfId="12770"/>
    <cellStyle name="Обычный 42 3 71" xfId="12872"/>
    <cellStyle name="Обычный 42 3 72" xfId="12973"/>
    <cellStyle name="Обычный 42 3 73" xfId="13074"/>
    <cellStyle name="Обычный 42 3 74" xfId="13175"/>
    <cellStyle name="Обычный 42 3 75" xfId="13276"/>
    <cellStyle name="Обычный 42 3 76" xfId="13377"/>
    <cellStyle name="Обычный 42 3 77" xfId="13478"/>
    <cellStyle name="Обычный 42 3 78" xfId="13579"/>
    <cellStyle name="Обычный 42 3 79" xfId="13680"/>
    <cellStyle name="Обычный 42 3 8" xfId="748"/>
    <cellStyle name="Обычный 42 3 8 2" xfId="6609"/>
    <cellStyle name="Обычный 42 3 80" xfId="13781"/>
    <cellStyle name="Обычный 42 3 81" xfId="13882"/>
    <cellStyle name="Обычный 42 3 82" xfId="13983"/>
    <cellStyle name="Обычный 42 3 83" xfId="14084"/>
    <cellStyle name="Обычный 42 3 84" xfId="14185"/>
    <cellStyle name="Обычный 42 3 85" xfId="14286"/>
    <cellStyle name="Обычный 42 3 86" xfId="14387"/>
    <cellStyle name="Обычный 42 3 87" xfId="14489"/>
    <cellStyle name="Обычный 42 3 88" xfId="14591"/>
    <cellStyle name="Обычный 42 3 89" xfId="14692"/>
    <cellStyle name="Обычный 42 3 9" xfId="849"/>
    <cellStyle name="Обычный 42 3 9 2" xfId="6710"/>
    <cellStyle name="Обычный 42 3 90" xfId="14793"/>
    <cellStyle name="Обычный 42 3 91" xfId="14894"/>
    <cellStyle name="Обычный 42 3 92" xfId="14995"/>
    <cellStyle name="Обычный 42 3 93" xfId="15096"/>
    <cellStyle name="Обычный 42 3 94" xfId="15197"/>
    <cellStyle name="Обычный 42 3 95" xfId="15298"/>
    <cellStyle name="Обычный 42 3 96" xfId="15399"/>
    <cellStyle name="Обычный 42 30" xfId="2662"/>
    <cellStyle name="Обычный 42 30 2" xfId="8523"/>
    <cellStyle name="Обычный 42 31" xfId="2763"/>
    <cellStyle name="Обычный 42 31 2" xfId="8624"/>
    <cellStyle name="Обычный 42 32" xfId="2864"/>
    <cellStyle name="Обычный 42 32 2" xfId="8725"/>
    <cellStyle name="Обычный 42 33" xfId="2965"/>
    <cellStyle name="Обычный 42 33 2" xfId="8826"/>
    <cellStyle name="Обычный 42 34" xfId="3066"/>
    <cellStyle name="Обычный 42 34 2" xfId="8927"/>
    <cellStyle name="Обычный 42 35" xfId="3167"/>
    <cellStyle name="Обычный 42 35 2" xfId="9028"/>
    <cellStyle name="Обычный 42 36" xfId="3268"/>
    <cellStyle name="Обычный 42 36 2" xfId="9129"/>
    <cellStyle name="Обычный 42 37" xfId="3369"/>
    <cellStyle name="Обычный 42 37 2" xfId="9230"/>
    <cellStyle name="Обычный 42 38" xfId="3470"/>
    <cellStyle name="Обычный 42 38 2" xfId="9331"/>
    <cellStyle name="Обычный 42 39" xfId="3571"/>
    <cellStyle name="Обычный 42 39 2" xfId="9432"/>
    <cellStyle name="Обычный 42 4" xfId="147"/>
    <cellStyle name="Обычный 42 4 10" xfId="952"/>
    <cellStyle name="Обычный 42 4 10 2" xfId="6813"/>
    <cellStyle name="Обычный 42 4 11" xfId="1053"/>
    <cellStyle name="Обычный 42 4 11 2" xfId="6914"/>
    <cellStyle name="Обычный 42 4 12" xfId="1154"/>
    <cellStyle name="Обычный 42 4 12 2" xfId="7015"/>
    <cellStyle name="Обычный 42 4 13" xfId="1255"/>
    <cellStyle name="Обычный 42 4 13 2" xfId="7116"/>
    <cellStyle name="Обычный 42 4 14" xfId="1356"/>
    <cellStyle name="Обычный 42 4 14 2" xfId="7217"/>
    <cellStyle name="Обычный 42 4 15" xfId="1457"/>
    <cellStyle name="Обычный 42 4 15 2" xfId="7318"/>
    <cellStyle name="Обычный 42 4 16" xfId="1558"/>
    <cellStyle name="Обычный 42 4 16 2" xfId="7419"/>
    <cellStyle name="Обычный 42 4 17" xfId="1659"/>
    <cellStyle name="Обычный 42 4 17 2" xfId="7520"/>
    <cellStyle name="Обычный 42 4 18" xfId="1760"/>
    <cellStyle name="Обычный 42 4 18 2" xfId="7621"/>
    <cellStyle name="Обычный 42 4 19" xfId="1861"/>
    <cellStyle name="Обычный 42 4 19 2" xfId="7722"/>
    <cellStyle name="Обычный 42 4 2" xfId="148"/>
    <cellStyle name="Обычный 42 4 2 10" xfId="1054"/>
    <cellStyle name="Обычный 42 4 2 10 2" xfId="6915"/>
    <cellStyle name="Обычный 42 4 2 11" xfId="1155"/>
    <cellStyle name="Обычный 42 4 2 11 2" xfId="7016"/>
    <cellStyle name="Обычный 42 4 2 12" xfId="1256"/>
    <cellStyle name="Обычный 42 4 2 12 2" xfId="7117"/>
    <cellStyle name="Обычный 42 4 2 13" xfId="1357"/>
    <cellStyle name="Обычный 42 4 2 13 2" xfId="7218"/>
    <cellStyle name="Обычный 42 4 2 14" xfId="1458"/>
    <cellStyle name="Обычный 42 4 2 14 2" xfId="7319"/>
    <cellStyle name="Обычный 42 4 2 15" xfId="1559"/>
    <cellStyle name="Обычный 42 4 2 15 2" xfId="7420"/>
    <cellStyle name="Обычный 42 4 2 16" xfId="1660"/>
    <cellStyle name="Обычный 42 4 2 16 2" xfId="7521"/>
    <cellStyle name="Обычный 42 4 2 17" xfId="1761"/>
    <cellStyle name="Обычный 42 4 2 17 2" xfId="7622"/>
    <cellStyle name="Обычный 42 4 2 18" xfId="1862"/>
    <cellStyle name="Обычный 42 4 2 18 2" xfId="7723"/>
    <cellStyle name="Обычный 42 4 2 19" xfId="1963"/>
    <cellStyle name="Обычный 42 4 2 19 2" xfId="7824"/>
    <cellStyle name="Обычный 42 4 2 2" xfId="280"/>
    <cellStyle name="Обычный 42 4 2 2 10" xfId="1205"/>
    <cellStyle name="Обычный 42 4 2 2 10 2" xfId="7066"/>
    <cellStyle name="Обычный 42 4 2 2 11" xfId="1306"/>
    <cellStyle name="Обычный 42 4 2 2 11 2" xfId="7167"/>
    <cellStyle name="Обычный 42 4 2 2 12" xfId="1407"/>
    <cellStyle name="Обычный 42 4 2 2 12 2" xfId="7268"/>
    <cellStyle name="Обычный 42 4 2 2 13" xfId="1508"/>
    <cellStyle name="Обычный 42 4 2 2 13 2" xfId="7369"/>
    <cellStyle name="Обычный 42 4 2 2 14" xfId="1609"/>
    <cellStyle name="Обычный 42 4 2 2 14 2" xfId="7470"/>
    <cellStyle name="Обычный 42 4 2 2 15" xfId="1710"/>
    <cellStyle name="Обычный 42 4 2 2 15 2" xfId="7571"/>
    <cellStyle name="Обычный 42 4 2 2 16" xfId="1811"/>
    <cellStyle name="Обычный 42 4 2 2 16 2" xfId="7672"/>
    <cellStyle name="Обычный 42 4 2 2 17" xfId="1912"/>
    <cellStyle name="Обычный 42 4 2 2 17 2" xfId="7773"/>
    <cellStyle name="Обычный 42 4 2 2 18" xfId="2013"/>
    <cellStyle name="Обычный 42 4 2 2 18 2" xfId="7874"/>
    <cellStyle name="Обычный 42 4 2 2 19" xfId="2114"/>
    <cellStyle name="Обычный 42 4 2 2 19 2" xfId="7975"/>
    <cellStyle name="Обычный 42 4 2 2 2" xfId="397"/>
    <cellStyle name="Обычный 42 4 2 2 2 2" xfId="6258"/>
    <cellStyle name="Обычный 42 4 2 2 20" xfId="2215"/>
    <cellStyle name="Обычный 42 4 2 2 20 2" xfId="8076"/>
    <cellStyle name="Обычный 42 4 2 2 21" xfId="2316"/>
    <cellStyle name="Обычный 42 4 2 2 21 2" xfId="8177"/>
    <cellStyle name="Обычный 42 4 2 2 22" xfId="2417"/>
    <cellStyle name="Обычный 42 4 2 2 22 2" xfId="8278"/>
    <cellStyle name="Обычный 42 4 2 2 23" xfId="2518"/>
    <cellStyle name="Обычный 42 4 2 2 23 2" xfId="8379"/>
    <cellStyle name="Обычный 42 4 2 2 24" xfId="2619"/>
    <cellStyle name="Обычный 42 4 2 2 24 2" xfId="8480"/>
    <cellStyle name="Обычный 42 4 2 2 25" xfId="2720"/>
    <cellStyle name="Обычный 42 4 2 2 25 2" xfId="8581"/>
    <cellStyle name="Обычный 42 4 2 2 26" xfId="2821"/>
    <cellStyle name="Обычный 42 4 2 2 26 2" xfId="8682"/>
    <cellStyle name="Обычный 42 4 2 2 27" xfId="2922"/>
    <cellStyle name="Обычный 42 4 2 2 27 2" xfId="8783"/>
    <cellStyle name="Обычный 42 4 2 2 28" xfId="3023"/>
    <cellStyle name="Обычный 42 4 2 2 28 2" xfId="8884"/>
    <cellStyle name="Обычный 42 4 2 2 29" xfId="3124"/>
    <cellStyle name="Обычный 42 4 2 2 29 2" xfId="8985"/>
    <cellStyle name="Обычный 42 4 2 2 3" xfId="498"/>
    <cellStyle name="Обычный 42 4 2 2 3 2" xfId="6359"/>
    <cellStyle name="Обычный 42 4 2 2 30" xfId="3225"/>
    <cellStyle name="Обычный 42 4 2 2 30 2" xfId="9086"/>
    <cellStyle name="Обычный 42 4 2 2 31" xfId="3326"/>
    <cellStyle name="Обычный 42 4 2 2 31 2" xfId="9187"/>
    <cellStyle name="Обычный 42 4 2 2 32" xfId="3427"/>
    <cellStyle name="Обычный 42 4 2 2 32 2" xfId="9288"/>
    <cellStyle name="Обычный 42 4 2 2 33" xfId="3528"/>
    <cellStyle name="Обычный 42 4 2 2 33 2" xfId="9389"/>
    <cellStyle name="Обычный 42 4 2 2 34" xfId="3629"/>
    <cellStyle name="Обычный 42 4 2 2 34 2" xfId="9490"/>
    <cellStyle name="Обычный 42 4 2 2 35" xfId="3730"/>
    <cellStyle name="Обычный 42 4 2 2 35 2" xfId="9591"/>
    <cellStyle name="Обычный 42 4 2 2 36" xfId="3831"/>
    <cellStyle name="Обычный 42 4 2 2 36 2" xfId="9692"/>
    <cellStyle name="Обычный 42 4 2 2 37" xfId="3932"/>
    <cellStyle name="Обычный 42 4 2 2 37 2" xfId="9793"/>
    <cellStyle name="Обычный 42 4 2 2 38" xfId="4033"/>
    <cellStyle name="Обычный 42 4 2 2 38 2" xfId="9894"/>
    <cellStyle name="Обычный 42 4 2 2 39" xfId="4134"/>
    <cellStyle name="Обычный 42 4 2 2 39 2" xfId="9995"/>
    <cellStyle name="Обычный 42 4 2 2 4" xfId="599"/>
    <cellStyle name="Обычный 42 4 2 2 4 2" xfId="6460"/>
    <cellStyle name="Обычный 42 4 2 2 40" xfId="4235"/>
    <cellStyle name="Обычный 42 4 2 2 40 2" xfId="10096"/>
    <cellStyle name="Обычный 42 4 2 2 41" xfId="4336"/>
    <cellStyle name="Обычный 42 4 2 2 41 2" xfId="10197"/>
    <cellStyle name="Обычный 42 4 2 2 42" xfId="4437"/>
    <cellStyle name="Обычный 42 4 2 2 42 2" xfId="10298"/>
    <cellStyle name="Обычный 42 4 2 2 43" xfId="4538"/>
    <cellStyle name="Обычный 42 4 2 2 43 2" xfId="10399"/>
    <cellStyle name="Обычный 42 4 2 2 44" xfId="4639"/>
    <cellStyle name="Обычный 42 4 2 2 44 2" xfId="10500"/>
    <cellStyle name="Обычный 42 4 2 2 45" xfId="4740"/>
    <cellStyle name="Обычный 42 4 2 2 45 2" xfId="10601"/>
    <cellStyle name="Обычный 42 4 2 2 46" xfId="4841"/>
    <cellStyle name="Обычный 42 4 2 2 46 2" xfId="10702"/>
    <cellStyle name="Обычный 42 4 2 2 47" xfId="4942"/>
    <cellStyle name="Обычный 42 4 2 2 47 2" xfId="10803"/>
    <cellStyle name="Обычный 42 4 2 2 48" xfId="5043"/>
    <cellStyle name="Обычный 42 4 2 2 48 2" xfId="10904"/>
    <cellStyle name="Обычный 42 4 2 2 49" xfId="5144"/>
    <cellStyle name="Обычный 42 4 2 2 49 2" xfId="11005"/>
    <cellStyle name="Обычный 42 4 2 2 5" xfId="700"/>
    <cellStyle name="Обычный 42 4 2 2 5 2" xfId="6561"/>
    <cellStyle name="Обычный 42 4 2 2 50" xfId="5245"/>
    <cellStyle name="Обычный 42 4 2 2 50 2" xfId="11106"/>
    <cellStyle name="Обычный 42 4 2 2 51" xfId="5346"/>
    <cellStyle name="Обычный 42 4 2 2 51 2" xfId="11207"/>
    <cellStyle name="Обычный 42 4 2 2 52" xfId="5447"/>
    <cellStyle name="Обычный 42 4 2 2 52 2" xfId="11308"/>
    <cellStyle name="Обычный 42 4 2 2 53" xfId="5548"/>
    <cellStyle name="Обычный 42 4 2 2 53 2" xfId="11409"/>
    <cellStyle name="Обычный 42 4 2 2 54" xfId="5649"/>
    <cellStyle name="Обычный 42 4 2 2 54 2" xfId="11510"/>
    <cellStyle name="Обычный 42 4 2 2 55" xfId="5750"/>
    <cellStyle name="Обычный 42 4 2 2 55 2" xfId="11611"/>
    <cellStyle name="Обычный 42 4 2 2 56" xfId="5851"/>
    <cellStyle name="Обычный 42 4 2 2 56 2" xfId="11712"/>
    <cellStyle name="Обычный 42 4 2 2 57" xfId="5952"/>
    <cellStyle name="Обычный 42 4 2 2 57 2" xfId="11813"/>
    <cellStyle name="Обычный 42 4 2 2 58" xfId="6053"/>
    <cellStyle name="Обычный 42 4 2 2 58 2" xfId="11914"/>
    <cellStyle name="Обычный 42 4 2 2 59" xfId="6154"/>
    <cellStyle name="Обычный 42 4 2 2 6" xfId="801"/>
    <cellStyle name="Обычный 42 4 2 2 6 2" xfId="6662"/>
    <cellStyle name="Обычный 42 4 2 2 60" xfId="12015"/>
    <cellStyle name="Обычный 42 4 2 2 61" xfId="12116"/>
    <cellStyle name="Обычный 42 4 2 2 62" xfId="12217"/>
    <cellStyle name="Обычный 42 4 2 2 63" xfId="12318"/>
    <cellStyle name="Обычный 42 4 2 2 64" xfId="12419"/>
    <cellStyle name="Обычный 42 4 2 2 65" xfId="12520"/>
    <cellStyle name="Обычный 42 4 2 2 66" xfId="12621"/>
    <cellStyle name="Обычный 42 4 2 2 67" xfId="12722"/>
    <cellStyle name="Обычный 42 4 2 2 68" xfId="12823"/>
    <cellStyle name="Обычный 42 4 2 2 69" xfId="12925"/>
    <cellStyle name="Обычный 42 4 2 2 7" xfId="902"/>
    <cellStyle name="Обычный 42 4 2 2 7 2" xfId="6763"/>
    <cellStyle name="Обычный 42 4 2 2 70" xfId="13026"/>
    <cellStyle name="Обычный 42 4 2 2 71" xfId="13127"/>
    <cellStyle name="Обычный 42 4 2 2 72" xfId="13228"/>
    <cellStyle name="Обычный 42 4 2 2 73" xfId="13329"/>
    <cellStyle name="Обычный 42 4 2 2 74" xfId="13430"/>
    <cellStyle name="Обычный 42 4 2 2 75" xfId="13531"/>
    <cellStyle name="Обычный 42 4 2 2 76" xfId="13632"/>
    <cellStyle name="Обычный 42 4 2 2 77" xfId="13733"/>
    <cellStyle name="Обычный 42 4 2 2 78" xfId="13834"/>
    <cellStyle name="Обычный 42 4 2 2 79" xfId="13935"/>
    <cellStyle name="Обычный 42 4 2 2 8" xfId="1003"/>
    <cellStyle name="Обычный 42 4 2 2 8 2" xfId="6864"/>
    <cellStyle name="Обычный 42 4 2 2 80" xfId="14036"/>
    <cellStyle name="Обычный 42 4 2 2 81" xfId="14137"/>
    <cellStyle name="Обычный 42 4 2 2 82" xfId="14238"/>
    <cellStyle name="Обычный 42 4 2 2 83" xfId="14339"/>
    <cellStyle name="Обычный 42 4 2 2 84" xfId="14440"/>
    <cellStyle name="Обычный 42 4 2 2 85" xfId="14542"/>
    <cellStyle name="Обычный 42 4 2 2 86" xfId="14644"/>
    <cellStyle name="Обычный 42 4 2 2 87" xfId="14745"/>
    <cellStyle name="Обычный 42 4 2 2 88" xfId="14846"/>
    <cellStyle name="Обычный 42 4 2 2 89" xfId="14947"/>
    <cellStyle name="Обычный 42 4 2 2 9" xfId="1104"/>
    <cellStyle name="Обычный 42 4 2 2 9 2" xfId="6965"/>
    <cellStyle name="Обычный 42 4 2 2 90" xfId="15048"/>
    <cellStyle name="Обычный 42 4 2 2 91" xfId="15149"/>
    <cellStyle name="Обычный 42 4 2 2 92" xfId="15250"/>
    <cellStyle name="Обычный 42 4 2 2 93" xfId="15351"/>
    <cellStyle name="Обычный 42 4 2 2 94" xfId="15452"/>
    <cellStyle name="Обычный 42 4 2 20" xfId="2064"/>
    <cellStyle name="Обычный 42 4 2 20 2" xfId="7925"/>
    <cellStyle name="Обычный 42 4 2 21" xfId="2165"/>
    <cellStyle name="Обычный 42 4 2 21 2" xfId="8026"/>
    <cellStyle name="Обычный 42 4 2 22" xfId="2266"/>
    <cellStyle name="Обычный 42 4 2 22 2" xfId="8127"/>
    <cellStyle name="Обычный 42 4 2 23" xfId="2367"/>
    <cellStyle name="Обычный 42 4 2 23 2" xfId="8228"/>
    <cellStyle name="Обычный 42 4 2 24" xfId="2468"/>
    <cellStyle name="Обычный 42 4 2 24 2" xfId="8329"/>
    <cellStyle name="Обычный 42 4 2 25" xfId="2569"/>
    <cellStyle name="Обычный 42 4 2 25 2" xfId="8430"/>
    <cellStyle name="Обычный 42 4 2 26" xfId="2670"/>
    <cellStyle name="Обычный 42 4 2 26 2" xfId="8531"/>
    <cellStyle name="Обычный 42 4 2 27" xfId="2771"/>
    <cellStyle name="Обычный 42 4 2 27 2" xfId="8632"/>
    <cellStyle name="Обычный 42 4 2 28" xfId="2872"/>
    <cellStyle name="Обычный 42 4 2 28 2" xfId="8733"/>
    <cellStyle name="Обычный 42 4 2 29" xfId="2973"/>
    <cellStyle name="Обычный 42 4 2 29 2" xfId="8834"/>
    <cellStyle name="Обычный 42 4 2 3" xfId="347"/>
    <cellStyle name="Обычный 42 4 2 3 2" xfId="6208"/>
    <cellStyle name="Обычный 42 4 2 30" xfId="3074"/>
    <cellStyle name="Обычный 42 4 2 30 2" xfId="8935"/>
    <cellStyle name="Обычный 42 4 2 31" xfId="3175"/>
    <cellStyle name="Обычный 42 4 2 31 2" xfId="9036"/>
    <cellStyle name="Обычный 42 4 2 32" xfId="3276"/>
    <cellStyle name="Обычный 42 4 2 32 2" xfId="9137"/>
    <cellStyle name="Обычный 42 4 2 33" xfId="3377"/>
    <cellStyle name="Обычный 42 4 2 33 2" xfId="9238"/>
    <cellStyle name="Обычный 42 4 2 34" xfId="3478"/>
    <cellStyle name="Обычный 42 4 2 34 2" xfId="9339"/>
    <cellStyle name="Обычный 42 4 2 35" xfId="3579"/>
    <cellStyle name="Обычный 42 4 2 35 2" xfId="9440"/>
    <cellStyle name="Обычный 42 4 2 36" xfId="3680"/>
    <cellStyle name="Обычный 42 4 2 36 2" xfId="9541"/>
    <cellStyle name="Обычный 42 4 2 37" xfId="3781"/>
    <cellStyle name="Обычный 42 4 2 37 2" xfId="9642"/>
    <cellStyle name="Обычный 42 4 2 38" xfId="3882"/>
    <cellStyle name="Обычный 42 4 2 38 2" xfId="9743"/>
    <cellStyle name="Обычный 42 4 2 39" xfId="3983"/>
    <cellStyle name="Обычный 42 4 2 39 2" xfId="9844"/>
    <cellStyle name="Обычный 42 4 2 4" xfId="448"/>
    <cellStyle name="Обычный 42 4 2 4 2" xfId="6309"/>
    <cellStyle name="Обычный 42 4 2 40" xfId="4084"/>
    <cellStyle name="Обычный 42 4 2 40 2" xfId="9945"/>
    <cellStyle name="Обычный 42 4 2 41" xfId="4185"/>
    <cellStyle name="Обычный 42 4 2 41 2" xfId="10046"/>
    <cellStyle name="Обычный 42 4 2 42" xfId="4286"/>
    <cellStyle name="Обычный 42 4 2 42 2" xfId="10147"/>
    <cellStyle name="Обычный 42 4 2 43" xfId="4387"/>
    <cellStyle name="Обычный 42 4 2 43 2" xfId="10248"/>
    <cellStyle name="Обычный 42 4 2 44" xfId="4488"/>
    <cellStyle name="Обычный 42 4 2 44 2" xfId="10349"/>
    <cellStyle name="Обычный 42 4 2 45" xfId="4589"/>
    <cellStyle name="Обычный 42 4 2 45 2" xfId="10450"/>
    <cellStyle name="Обычный 42 4 2 46" xfId="4690"/>
    <cellStyle name="Обычный 42 4 2 46 2" xfId="10551"/>
    <cellStyle name="Обычный 42 4 2 47" xfId="4791"/>
    <cellStyle name="Обычный 42 4 2 47 2" xfId="10652"/>
    <cellStyle name="Обычный 42 4 2 48" xfId="4892"/>
    <cellStyle name="Обычный 42 4 2 48 2" xfId="10753"/>
    <cellStyle name="Обычный 42 4 2 49" xfId="4993"/>
    <cellStyle name="Обычный 42 4 2 49 2" xfId="10854"/>
    <cellStyle name="Обычный 42 4 2 5" xfId="549"/>
    <cellStyle name="Обычный 42 4 2 5 2" xfId="6410"/>
    <cellStyle name="Обычный 42 4 2 50" xfId="5094"/>
    <cellStyle name="Обычный 42 4 2 50 2" xfId="10955"/>
    <cellStyle name="Обычный 42 4 2 51" xfId="5195"/>
    <cellStyle name="Обычный 42 4 2 51 2" xfId="11056"/>
    <cellStyle name="Обычный 42 4 2 52" xfId="5296"/>
    <cellStyle name="Обычный 42 4 2 52 2" xfId="11157"/>
    <cellStyle name="Обычный 42 4 2 53" xfId="5397"/>
    <cellStyle name="Обычный 42 4 2 53 2" xfId="11258"/>
    <cellStyle name="Обычный 42 4 2 54" xfId="5498"/>
    <cellStyle name="Обычный 42 4 2 54 2" xfId="11359"/>
    <cellStyle name="Обычный 42 4 2 55" xfId="5599"/>
    <cellStyle name="Обычный 42 4 2 55 2" xfId="11460"/>
    <cellStyle name="Обычный 42 4 2 56" xfId="5700"/>
    <cellStyle name="Обычный 42 4 2 56 2" xfId="11561"/>
    <cellStyle name="Обычный 42 4 2 57" xfId="5801"/>
    <cellStyle name="Обычный 42 4 2 57 2" xfId="11662"/>
    <cellStyle name="Обычный 42 4 2 58" xfId="5902"/>
    <cellStyle name="Обычный 42 4 2 58 2" xfId="11763"/>
    <cellStyle name="Обычный 42 4 2 59" xfId="6003"/>
    <cellStyle name="Обычный 42 4 2 59 2" xfId="11864"/>
    <cellStyle name="Обычный 42 4 2 6" xfId="650"/>
    <cellStyle name="Обычный 42 4 2 6 2" xfId="6511"/>
    <cellStyle name="Обычный 42 4 2 60" xfId="6104"/>
    <cellStyle name="Обычный 42 4 2 61" xfId="11965"/>
    <cellStyle name="Обычный 42 4 2 62" xfId="12066"/>
    <cellStyle name="Обычный 42 4 2 63" xfId="12167"/>
    <cellStyle name="Обычный 42 4 2 64" xfId="12268"/>
    <cellStyle name="Обычный 42 4 2 65" xfId="12369"/>
    <cellStyle name="Обычный 42 4 2 66" xfId="12470"/>
    <cellStyle name="Обычный 42 4 2 67" xfId="12571"/>
    <cellStyle name="Обычный 42 4 2 68" xfId="12672"/>
    <cellStyle name="Обычный 42 4 2 69" xfId="12773"/>
    <cellStyle name="Обычный 42 4 2 7" xfId="751"/>
    <cellStyle name="Обычный 42 4 2 7 2" xfId="6612"/>
    <cellStyle name="Обычный 42 4 2 70" xfId="12875"/>
    <cellStyle name="Обычный 42 4 2 71" xfId="12976"/>
    <cellStyle name="Обычный 42 4 2 72" xfId="13077"/>
    <cellStyle name="Обычный 42 4 2 73" xfId="13178"/>
    <cellStyle name="Обычный 42 4 2 74" xfId="13279"/>
    <cellStyle name="Обычный 42 4 2 75" xfId="13380"/>
    <cellStyle name="Обычный 42 4 2 76" xfId="13481"/>
    <cellStyle name="Обычный 42 4 2 77" xfId="13582"/>
    <cellStyle name="Обычный 42 4 2 78" xfId="13683"/>
    <cellStyle name="Обычный 42 4 2 79" xfId="13784"/>
    <cellStyle name="Обычный 42 4 2 8" xfId="852"/>
    <cellStyle name="Обычный 42 4 2 8 2" xfId="6713"/>
    <cellStyle name="Обычный 42 4 2 80" xfId="13885"/>
    <cellStyle name="Обычный 42 4 2 81" xfId="13986"/>
    <cellStyle name="Обычный 42 4 2 82" xfId="14087"/>
    <cellStyle name="Обычный 42 4 2 83" xfId="14188"/>
    <cellStyle name="Обычный 42 4 2 84" xfId="14289"/>
    <cellStyle name="Обычный 42 4 2 85" xfId="14390"/>
    <cellStyle name="Обычный 42 4 2 86" xfId="14492"/>
    <cellStyle name="Обычный 42 4 2 87" xfId="14594"/>
    <cellStyle name="Обычный 42 4 2 88" xfId="14695"/>
    <cellStyle name="Обычный 42 4 2 89" xfId="14796"/>
    <cellStyle name="Обычный 42 4 2 9" xfId="953"/>
    <cellStyle name="Обычный 42 4 2 9 2" xfId="6814"/>
    <cellStyle name="Обычный 42 4 2 90" xfId="14897"/>
    <cellStyle name="Обычный 42 4 2 91" xfId="14998"/>
    <cellStyle name="Обычный 42 4 2 92" xfId="15099"/>
    <cellStyle name="Обычный 42 4 2 93" xfId="15200"/>
    <cellStyle name="Обычный 42 4 2 94" xfId="15301"/>
    <cellStyle name="Обычный 42 4 2 95" xfId="15402"/>
    <cellStyle name="Обычный 42 4 20" xfId="1962"/>
    <cellStyle name="Обычный 42 4 20 2" xfId="7823"/>
    <cellStyle name="Обычный 42 4 21" xfId="2063"/>
    <cellStyle name="Обычный 42 4 21 2" xfId="7924"/>
    <cellStyle name="Обычный 42 4 22" xfId="2164"/>
    <cellStyle name="Обычный 42 4 22 2" xfId="8025"/>
    <cellStyle name="Обычный 42 4 23" xfId="2265"/>
    <cellStyle name="Обычный 42 4 23 2" xfId="8126"/>
    <cellStyle name="Обычный 42 4 24" xfId="2366"/>
    <cellStyle name="Обычный 42 4 24 2" xfId="8227"/>
    <cellStyle name="Обычный 42 4 25" xfId="2467"/>
    <cellStyle name="Обычный 42 4 25 2" xfId="8328"/>
    <cellStyle name="Обычный 42 4 26" xfId="2568"/>
    <cellStyle name="Обычный 42 4 26 2" xfId="8429"/>
    <cellStyle name="Обычный 42 4 27" xfId="2669"/>
    <cellStyle name="Обычный 42 4 27 2" xfId="8530"/>
    <cellStyle name="Обычный 42 4 28" xfId="2770"/>
    <cellStyle name="Обычный 42 4 28 2" xfId="8631"/>
    <cellStyle name="Обычный 42 4 29" xfId="2871"/>
    <cellStyle name="Обычный 42 4 29 2" xfId="8732"/>
    <cellStyle name="Обычный 42 4 3" xfId="279"/>
    <cellStyle name="Обычный 42 4 3 10" xfId="1204"/>
    <cellStyle name="Обычный 42 4 3 10 2" xfId="7065"/>
    <cellStyle name="Обычный 42 4 3 11" xfId="1305"/>
    <cellStyle name="Обычный 42 4 3 11 2" xfId="7166"/>
    <cellStyle name="Обычный 42 4 3 12" xfId="1406"/>
    <cellStyle name="Обычный 42 4 3 12 2" xfId="7267"/>
    <cellStyle name="Обычный 42 4 3 13" xfId="1507"/>
    <cellStyle name="Обычный 42 4 3 13 2" xfId="7368"/>
    <cellStyle name="Обычный 42 4 3 14" xfId="1608"/>
    <cellStyle name="Обычный 42 4 3 14 2" xfId="7469"/>
    <cellStyle name="Обычный 42 4 3 15" xfId="1709"/>
    <cellStyle name="Обычный 42 4 3 15 2" xfId="7570"/>
    <cellStyle name="Обычный 42 4 3 16" xfId="1810"/>
    <cellStyle name="Обычный 42 4 3 16 2" xfId="7671"/>
    <cellStyle name="Обычный 42 4 3 17" xfId="1911"/>
    <cellStyle name="Обычный 42 4 3 17 2" xfId="7772"/>
    <cellStyle name="Обычный 42 4 3 18" xfId="2012"/>
    <cellStyle name="Обычный 42 4 3 18 2" xfId="7873"/>
    <cellStyle name="Обычный 42 4 3 19" xfId="2113"/>
    <cellStyle name="Обычный 42 4 3 19 2" xfId="7974"/>
    <cellStyle name="Обычный 42 4 3 2" xfId="396"/>
    <cellStyle name="Обычный 42 4 3 2 2" xfId="6257"/>
    <cellStyle name="Обычный 42 4 3 20" xfId="2214"/>
    <cellStyle name="Обычный 42 4 3 20 2" xfId="8075"/>
    <cellStyle name="Обычный 42 4 3 21" xfId="2315"/>
    <cellStyle name="Обычный 42 4 3 21 2" xfId="8176"/>
    <cellStyle name="Обычный 42 4 3 22" xfId="2416"/>
    <cellStyle name="Обычный 42 4 3 22 2" xfId="8277"/>
    <cellStyle name="Обычный 42 4 3 23" xfId="2517"/>
    <cellStyle name="Обычный 42 4 3 23 2" xfId="8378"/>
    <cellStyle name="Обычный 42 4 3 24" xfId="2618"/>
    <cellStyle name="Обычный 42 4 3 24 2" xfId="8479"/>
    <cellStyle name="Обычный 42 4 3 25" xfId="2719"/>
    <cellStyle name="Обычный 42 4 3 25 2" xfId="8580"/>
    <cellStyle name="Обычный 42 4 3 26" xfId="2820"/>
    <cellStyle name="Обычный 42 4 3 26 2" xfId="8681"/>
    <cellStyle name="Обычный 42 4 3 27" xfId="2921"/>
    <cellStyle name="Обычный 42 4 3 27 2" xfId="8782"/>
    <cellStyle name="Обычный 42 4 3 28" xfId="3022"/>
    <cellStyle name="Обычный 42 4 3 28 2" xfId="8883"/>
    <cellStyle name="Обычный 42 4 3 29" xfId="3123"/>
    <cellStyle name="Обычный 42 4 3 29 2" xfId="8984"/>
    <cellStyle name="Обычный 42 4 3 3" xfId="497"/>
    <cellStyle name="Обычный 42 4 3 3 2" xfId="6358"/>
    <cellStyle name="Обычный 42 4 3 30" xfId="3224"/>
    <cellStyle name="Обычный 42 4 3 30 2" xfId="9085"/>
    <cellStyle name="Обычный 42 4 3 31" xfId="3325"/>
    <cellStyle name="Обычный 42 4 3 31 2" xfId="9186"/>
    <cellStyle name="Обычный 42 4 3 32" xfId="3426"/>
    <cellStyle name="Обычный 42 4 3 32 2" xfId="9287"/>
    <cellStyle name="Обычный 42 4 3 33" xfId="3527"/>
    <cellStyle name="Обычный 42 4 3 33 2" xfId="9388"/>
    <cellStyle name="Обычный 42 4 3 34" xfId="3628"/>
    <cellStyle name="Обычный 42 4 3 34 2" xfId="9489"/>
    <cellStyle name="Обычный 42 4 3 35" xfId="3729"/>
    <cellStyle name="Обычный 42 4 3 35 2" xfId="9590"/>
    <cellStyle name="Обычный 42 4 3 36" xfId="3830"/>
    <cellStyle name="Обычный 42 4 3 36 2" xfId="9691"/>
    <cellStyle name="Обычный 42 4 3 37" xfId="3931"/>
    <cellStyle name="Обычный 42 4 3 37 2" xfId="9792"/>
    <cellStyle name="Обычный 42 4 3 38" xfId="4032"/>
    <cellStyle name="Обычный 42 4 3 38 2" xfId="9893"/>
    <cellStyle name="Обычный 42 4 3 39" xfId="4133"/>
    <cellStyle name="Обычный 42 4 3 39 2" xfId="9994"/>
    <cellStyle name="Обычный 42 4 3 4" xfId="598"/>
    <cellStyle name="Обычный 42 4 3 4 2" xfId="6459"/>
    <cellStyle name="Обычный 42 4 3 40" xfId="4234"/>
    <cellStyle name="Обычный 42 4 3 40 2" xfId="10095"/>
    <cellStyle name="Обычный 42 4 3 41" xfId="4335"/>
    <cellStyle name="Обычный 42 4 3 41 2" xfId="10196"/>
    <cellStyle name="Обычный 42 4 3 42" xfId="4436"/>
    <cellStyle name="Обычный 42 4 3 42 2" xfId="10297"/>
    <cellStyle name="Обычный 42 4 3 43" xfId="4537"/>
    <cellStyle name="Обычный 42 4 3 43 2" xfId="10398"/>
    <cellStyle name="Обычный 42 4 3 44" xfId="4638"/>
    <cellStyle name="Обычный 42 4 3 44 2" xfId="10499"/>
    <cellStyle name="Обычный 42 4 3 45" xfId="4739"/>
    <cellStyle name="Обычный 42 4 3 45 2" xfId="10600"/>
    <cellStyle name="Обычный 42 4 3 46" xfId="4840"/>
    <cellStyle name="Обычный 42 4 3 46 2" xfId="10701"/>
    <cellStyle name="Обычный 42 4 3 47" xfId="4941"/>
    <cellStyle name="Обычный 42 4 3 47 2" xfId="10802"/>
    <cellStyle name="Обычный 42 4 3 48" xfId="5042"/>
    <cellStyle name="Обычный 42 4 3 48 2" xfId="10903"/>
    <cellStyle name="Обычный 42 4 3 49" xfId="5143"/>
    <cellStyle name="Обычный 42 4 3 49 2" xfId="11004"/>
    <cellStyle name="Обычный 42 4 3 5" xfId="699"/>
    <cellStyle name="Обычный 42 4 3 5 2" xfId="6560"/>
    <cellStyle name="Обычный 42 4 3 50" xfId="5244"/>
    <cellStyle name="Обычный 42 4 3 50 2" xfId="11105"/>
    <cellStyle name="Обычный 42 4 3 51" xfId="5345"/>
    <cellStyle name="Обычный 42 4 3 51 2" xfId="11206"/>
    <cellStyle name="Обычный 42 4 3 52" xfId="5446"/>
    <cellStyle name="Обычный 42 4 3 52 2" xfId="11307"/>
    <cellStyle name="Обычный 42 4 3 53" xfId="5547"/>
    <cellStyle name="Обычный 42 4 3 53 2" xfId="11408"/>
    <cellStyle name="Обычный 42 4 3 54" xfId="5648"/>
    <cellStyle name="Обычный 42 4 3 54 2" xfId="11509"/>
    <cellStyle name="Обычный 42 4 3 55" xfId="5749"/>
    <cellStyle name="Обычный 42 4 3 55 2" xfId="11610"/>
    <cellStyle name="Обычный 42 4 3 56" xfId="5850"/>
    <cellStyle name="Обычный 42 4 3 56 2" xfId="11711"/>
    <cellStyle name="Обычный 42 4 3 57" xfId="5951"/>
    <cellStyle name="Обычный 42 4 3 57 2" xfId="11812"/>
    <cellStyle name="Обычный 42 4 3 58" xfId="6052"/>
    <cellStyle name="Обычный 42 4 3 58 2" xfId="11913"/>
    <cellStyle name="Обычный 42 4 3 59" xfId="6153"/>
    <cellStyle name="Обычный 42 4 3 6" xfId="800"/>
    <cellStyle name="Обычный 42 4 3 6 2" xfId="6661"/>
    <cellStyle name="Обычный 42 4 3 60" xfId="12014"/>
    <cellStyle name="Обычный 42 4 3 61" xfId="12115"/>
    <cellStyle name="Обычный 42 4 3 62" xfId="12216"/>
    <cellStyle name="Обычный 42 4 3 63" xfId="12317"/>
    <cellStyle name="Обычный 42 4 3 64" xfId="12418"/>
    <cellStyle name="Обычный 42 4 3 65" xfId="12519"/>
    <cellStyle name="Обычный 42 4 3 66" xfId="12620"/>
    <cellStyle name="Обычный 42 4 3 67" xfId="12721"/>
    <cellStyle name="Обычный 42 4 3 68" xfId="12822"/>
    <cellStyle name="Обычный 42 4 3 69" xfId="12924"/>
    <cellStyle name="Обычный 42 4 3 7" xfId="901"/>
    <cellStyle name="Обычный 42 4 3 7 2" xfId="6762"/>
    <cellStyle name="Обычный 42 4 3 70" xfId="13025"/>
    <cellStyle name="Обычный 42 4 3 71" xfId="13126"/>
    <cellStyle name="Обычный 42 4 3 72" xfId="13227"/>
    <cellStyle name="Обычный 42 4 3 73" xfId="13328"/>
    <cellStyle name="Обычный 42 4 3 74" xfId="13429"/>
    <cellStyle name="Обычный 42 4 3 75" xfId="13530"/>
    <cellStyle name="Обычный 42 4 3 76" xfId="13631"/>
    <cellStyle name="Обычный 42 4 3 77" xfId="13732"/>
    <cellStyle name="Обычный 42 4 3 78" xfId="13833"/>
    <cellStyle name="Обычный 42 4 3 79" xfId="13934"/>
    <cellStyle name="Обычный 42 4 3 8" xfId="1002"/>
    <cellStyle name="Обычный 42 4 3 8 2" xfId="6863"/>
    <cellStyle name="Обычный 42 4 3 80" xfId="14035"/>
    <cellStyle name="Обычный 42 4 3 81" xfId="14136"/>
    <cellStyle name="Обычный 42 4 3 82" xfId="14237"/>
    <cellStyle name="Обычный 42 4 3 83" xfId="14338"/>
    <cellStyle name="Обычный 42 4 3 84" xfId="14439"/>
    <cellStyle name="Обычный 42 4 3 85" xfId="14541"/>
    <cellStyle name="Обычный 42 4 3 86" xfId="14643"/>
    <cellStyle name="Обычный 42 4 3 87" xfId="14744"/>
    <cellStyle name="Обычный 42 4 3 88" xfId="14845"/>
    <cellStyle name="Обычный 42 4 3 89" xfId="14946"/>
    <cellStyle name="Обычный 42 4 3 9" xfId="1103"/>
    <cellStyle name="Обычный 42 4 3 9 2" xfId="6964"/>
    <cellStyle name="Обычный 42 4 3 90" xfId="15047"/>
    <cellStyle name="Обычный 42 4 3 91" xfId="15148"/>
    <cellStyle name="Обычный 42 4 3 92" xfId="15249"/>
    <cellStyle name="Обычный 42 4 3 93" xfId="15350"/>
    <cellStyle name="Обычный 42 4 3 94" xfId="15451"/>
    <cellStyle name="Обычный 42 4 30" xfId="2972"/>
    <cellStyle name="Обычный 42 4 30 2" xfId="8833"/>
    <cellStyle name="Обычный 42 4 31" xfId="3073"/>
    <cellStyle name="Обычный 42 4 31 2" xfId="8934"/>
    <cellStyle name="Обычный 42 4 32" xfId="3174"/>
    <cellStyle name="Обычный 42 4 32 2" xfId="9035"/>
    <cellStyle name="Обычный 42 4 33" xfId="3275"/>
    <cellStyle name="Обычный 42 4 33 2" xfId="9136"/>
    <cellStyle name="Обычный 42 4 34" xfId="3376"/>
    <cellStyle name="Обычный 42 4 34 2" xfId="9237"/>
    <cellStyle name="Обычный 42 4 35" xfId="3477"/>
    <cellStyle name="Обычный 42 4 35 2" xfId="9338"/>
    <cellStyle name="Обычный 42 4 36" xfId="3578"/>
    <cellStyle name="Обычный 42 4 36 2" xfId="9439"/>
    <cellStyle name="Обычный 42 4 37" xfId="3679"/>
    <cellStyle name="Обычный 42 4 37 2" xfId="9540"/>
    <cellStyle name="Обычный 42 4 38" xfId="3780"/>
    <cellStyle name="Обычный 42 4 38 2" xfId="9641"/>
    <cellStyle name="Обычный 42 4 39" xfId="3881"/>
    <cellStyle name="Обычный 42 4 39 2" xfId="9742"/>
    <cellStyle name="Обычный 42 4 4" xfId="346"/>
    <cellStyle name="Обычный 42 4 4 2" xfId="6207"/>
    <cellStyle name="Обычный 42 4 40" xfId="3982"/>
    <cellStyle name="Обычный 42 4 40 2" xfId="9843"/>
    <cellStyle name="Обычный 42 4 41" xfId="4083"/>
    <cellStyle name="Обычный 42 4 41 2" xfId="9944"/>
    <cellStyle name="Обычный 42 4 42" xfId="4184"/>
    <cellStyle name="Обычный 42 4 42 2" xfId="10045"/>
    <cellStyle name="Обычный 42 4 43" xfId="4285"/>
    <cellStyle name="Обычный 42 4 43 2" xfId="10146"/>
    <cellStyle name="Обычный 42 4 44" xfId="4386"/>
    <cellStyle name="Обычный 42 4 44 2" xfId="10247"/>
    <cellStyle name="Обычный 42 4 45" xfId="4487"/>
    <cellStyle name="Обычный 42 4 45 2" xfId="10348"/>
    <cellStyle name="Обычный 42 4 46" xfId="4588"/>
    <cellStyle name="Обычный 42 4 46 2" xfId="10449"/>
    <cellStyle name="Обычный 42 4 47" xfId="4689"/>
    <cellStyle name="Обычный 42 4 47 2" xfId="10550"/>
    <cellStyle name="Обычный 42 4 48" xfId="4790"/>
    <cellStyle name="Обычный 42 4 48 2" xfId="10651"/>
    <cellStyle name="Обычный 42 4 49" xfId="4891"/>
    <cellStyle name="Обычный 42 4 49 2" xfId="10752"/>
    <cellStyle name="Обычный 42 4 5" xfId="447"/>
    <cellStyle name="Обычный 42 4 5 2" xfId="6308"/>
    <cellStyle name="Обычный 42 4 50" xfId="4992"/>
    <cellStyle name="Обычный 42 4 50 2" xfId="10853"/>
    <cellStyle name="Обычный 42 4 51" xfId="5093"/>
    <cellStyle name="Обычный 42 4 51 2" xfId="10954"/>
    <cellStyle name="Обычный 42 4 52" xfId="5194"/>
    <cellStyle name="Обычный 42 4 52 2" xfId="11055"/>
    <cellStyle name="Обычный 42 4 53" xfId="5295"/>
    <cellStyle name="Обычный 42 4 53 2" xfId="11156"/>
    <cellStyle name="Обычный 42 4 54" xfId="5396"/>
    <cellStyle name="Обычный 42 4 54 2" xfId="11257"/>
    <cellStyle name="Обычный 42 4 55" xfId="5497"/>
    <cellStyle name="Обычный 42 4 55 2" xfId="11358"/>
    <cellStyle name="Обычный 42 4 56" xfId="5598"/>
    <cellStyle name="Обычный 42 4 56 2" xfId="11459"/>
    <cellStyle name="Обычный 42 4 57" xfId="5699"/>
    <cellStyle name="Обычный 42 4 57 2" xfId="11560"/>
    <cellStyle name="Обычный 42 4 58" xfId="5800"/>
    <cellStyle name="Обычный 42 4 58 2" xfId="11661"/>
    <cellStyle name="Обычный 42 4 59" xfId="5901"/>
    <cellStyle name="Обычный 42 4 59 2" xfId="11762"/>
    <cellStyle name="Обычный 42 4 6" xfId="548"/>
    <cellStyle name="Обычный 42 4 6 2" xfId="6409"/>
    <cellStyle name="Обычный 42 4 60" xfId="6002"/>
    <cellStyle name="Обычный 42 4 60 2" xfId="11863"/>
    <cellStyle name="Обычный 42 4 61" xfId="6103"/>
    <cellStyle name="Обычный 42 4 62" xfId="11964"/>
    <cellStyle name="Обычный 42 4 63" xfId="12065"/>
    <cellStyle name="Обычный 42 4 64" xfId="12166"/>
    <cellStyle name="Обычный 42 4 65" xfId="12267"/>
    <cellStyle name="Обычный 42 4 66" xfId="12368"/>
    <cellStyle name="Обычный 42 4 67" xfId="12469"/>
    <cellStyle name="Обычный 42 4 68" xfId="12570"/>
    <cellStyle name="Обычный 42 4 69" xfId="12671"/>
    <cellStyle name="Обычный 42 4 7" xfId="649"/>
    <cellStyle name="Обычный 42 4 7 2" xfId="6510"/>
    <cellStyle name="Обычный 42 4 70" xfId="12772"/>
    <cellStyle name="Обычный 42 4 71" xfId="12874"/>
    <cellStyle name="Обычный 42 4 72" xfId="12975"/>
    <cellStyle name="Обычный 42 4 73" xfId="13076"/>
    <cellStyle name="Обычный 42 4 74" xfId="13177"/>
    <cellStyle name="Обычный 42 4 75" xfId="13278"/>
    <cellStyle name="Обычный 42 4 76" xfId="13379"/>
    <cellStyle name="Обычный 42 4 77" xfId="13480"/>
    <cellStyle name="Обычный 42 4 78" xfId="13581"/>
    <cellStyle name="Обычный 42 4 79" xfId="13682"/>
    <cellStyle name="Обычный 42 4 8" xfId="750"/>
    <cellStyle name="Обычный 42 4 8 2" xfId="6611"/>
    <cellStyle name="Обычный 42 4 80" xfId="13783"/>
    <cellStyle name="Обычный 42 4 81" xfId="13884"/>
    <cellStyle name="Обычный 42 4 82" xfId="13985"/>
    <cellStyle name="Обычный 42 4 83" xfId="14086"/>
    <cellStyle name="Обычный 42 4 84" xfId="14187"/>
    <cellStyle name="Обычный 42 4 85" xfId="14288"/>
    <cellStyle name="Обычный 42 4 86" xfId="14389"/>
    <cellStyle name="Обычный 42 4 87" xfId="14491"/>
    <cellStyle name="Обычный 42 4 88" xfId="14593"/>
    <cellStyle name="Обычный 42 4 89" xfId="14694"/>
    <cellStyle name="Обычный 42 4 9" xfId="851"/>
    <cellStyle name="Обычный 42 4 9 2" xfId="6712"/>
    <cellStyle name="Обычный 42 4 90" xfId="14795"/>
    <cellStyle name="Обычный 42 4 91" xfId="14896"/>
    <cellStyle name="Обычный 42 4 92" xfId="14997"/>
    <cellStyle name="Обычный 42 4 93" xfId="15098"/>
    <cellStyle name="Обычный 42 4 94" xfId="15199"/>
    <cellStyle name="Обычный 42 4 95" xfId="15300"/>
    <cellStyle name="Обычный 42 4 96" xfId="15401"/>
    <cellStyle name="Обычный 42 40" xfId="3672"/>
    <cellStyle name="Обычный 42 40 2" xfId="9533"/>
    <cellStyle name="Обычный 42 41" xfId="3773"/>
    <cellStyle name="Обычный 42 41 2" xfId="9634"/>
    <cellStyle name="Обычный 42 42" xfId="3874"/>
    <cellStyle name="Обычный 42 42 2" xfId="9735"/>
    <cellStyle name="Обычный 42 43" xfId="3975"/>
    <cellStyle name="Обычный 42 43 2" xfId="9836"/>
    <cellStyle name="Обычный 42 44" xfId="4076"/>
    <cellStyle name="Обычный 42 44 2" xfId="9937"/>
    <cellStyle name="Обычный 42 45" xfId="4177"/>
    <cellStyle name="Обычный 42 45 2" xfId="10038"/>
    <cellStyle name="Обычный 42 46" xfId="4278"/>
    <cellStyle name="Обычный 42 46 2" xfId="10139"/>
    <cellStyle name="Обычный 42 47" xfId="4379"/>
    <cellStyle name="Обычный 42 47 2" xfId="10240"/>
    <cellStyle name="Обычный 42 48" xfId="4480"/>
    <cellStyle name="Обычный 42 48 2" xfId="10341"/>
    <cellStyle name="Обычный 42 49" xfId="4581"/>
    <cellStyle name="Обычный 42 49 2" xfId="10442"/>
    <cellStyle name="Обычный 42 5" xfId="149"/>
    <cellStyle name="Обычный 42 5 10" xfId="1055"/>
    <cellStyle name="Обычный 42 5 10 2" xfId="6916"/>
    <cellStyle name="Обычный 42 5 11" xfId="1156"/>
    <cellStyle name="Обычный 42 5 11 2" xfId="7017"/>
    <cellStyle name="Обычный 42 5 12" xfId="1257"/>
    <cellStyle name="Обычный 42 5 12 2" xfId="7118"/>
    <cellStyle name="Обычный 42 5 13" xfId="1358"/>
    <cellStyle name="Обычный 42 5 13 2" xfId="7219"/>
    <cellStyle name="Обычный 42 5 14" xfId="1459"/>
    <cellStyle name="Обычный 42 5 14 2" xfId="7320"/>
    <cellStyle name="Обычный 42 5 15" xfId="1560"/>
    <cellStyle name="Обычный 42 5 15 2" xfId="7421"/>
    <cellStyle name="Обычный 42 5 16" xfId="1661"/>
    <cellStyle name="Обычный 42 5 16 2" xfId="7522"/>
    <cellStyle name="Обычный 42 5 17" xfId="1762"/>
    <cellStyle name="Обычный 42 5 17 2" xfId="7623"/>
    <cellStyle name="Обычный 42 5 18" xfId="1863"/>
    <cellStyle name="Обычный 42 5 18 2" xfId="7724"/>
    <cellStyle name="Обычный 42 5 19" xfId="1964"/>
    <cellStyle name="Обычный 42 5 19 2" xfId="7825"/>
    <cellStyle name="Обычный 42 5 2" xfId="281"/>
    <cellStyle name="Обычный 42 5 2 10" xfId="1206"/>
    <cellStyle name="Обычный 42 5 2 10 2" xfId="7067"/>
    <cellStyle name="Обычный 42 5 2 11" xfId="1307"/>
    <cellStyle name="Обычный 42 5 2 11 2" xfId="7168"/>
    <cellStyle name="Обычный 42 5 2 12" xfId="1408"/>
    <cellStyle name="Обычный 42 5 2 12 2" xfId="7269"/>
    <cellStyle name="Обычный 42 5 2 13" xfId="1509"/>
    <cellStyle name="Обычный 42 5 2 13 2" xfId="7370"/>
    <cellStyle name="Обычный 42 5 2 14" xfId="1610"/>
    <cellStyle name="Обычный 42 5 2 14 2" xfId="7471"/>
    <cellStyle name="Обычный 42 5 2 15" xfId="1711"/>
    <cellStyle name="Обычный 42 5 2 15 2" xfId="7572"/>
    <cellStyle name="Обычный 42 5 2 16" xfId="1812"/>
    <cellStyle name="Обычный 42 5 2 16 2" xfId="7673"/>
    <cellStyle name="Обычный 42 5 2 17" xfId="1913"/>
    <cellStyle name="Обычный 42 5 2 17 2" xfId="7774"/>
    <cellStyle name="Обычный 42 5 2 18" xfId="2014"/>
    <cellStyle name="Обычный 42 5 2 18 2" xfId="7875"/>
    <cellStyle name="Обычный 42 5 2 19" xfId="2115"/>
    <cellStyle name="Обычный 42 5 2 19 2" xfId="7976"/>
    <cellStyle name="Обычный 42 5 2 2" xfId="398"/>
    <cellStyle name="Обычный 42 5 2 2 2" xfId="6259"/>
    <cellStyle name="Обычный 42 5 2 20" xfId="2216"/>
    <cellStyle name="Обычный 42 5 2 20 2" xfId="8077"/>
    <cellStyle name="Обычный 42 5 2 21" xfId="2317"/>
    <cellStyle name="Обычный 42 5 2 21 2" xfId="8178"/>
    <cellStyle name="Обычный 42 5 2 22" xfId="2418"/>
    <cellStyle name="Обычный 42 5 2 22 2" xfId="8279"/>
    <cellStyle name="Обычный 42 5 2 23" xfId="2519"/>
    <cellStyle name="Обычный 42 5 2 23 2" xfId="8380"/>
    <cellStyle name="Обычный 42 5 2 24" xfId="2620"/>
    <cellStyle name="Обычный 42 5 2 24 2" xfId="8481"/>
    <cellStyle name="Обычный 42 5 2 25" xfId="2721"/>
    <cellStyle name="Обычный 42 5 2 25 2" xfId="8582"/>
    <cellStyle name="Обычный 42 5 2 26" xfId="2822"/>
    <cellStyle name="Обычный 42 5 2 26 2" xfId="8683"/>
    <cellStyle name="Обычный 42 5 2 27" xfId="2923"/>
    <cellStyle name="Обычный 42 5 2 27 2" xfId="8784"/>
    <cellStyle name="Обычный 42 5 2 28" xfId="3024"/>
    <cellStyle name="Обычный 42 5 2 28 2" xfId="8885"/>
    <cellStyle name="Обычный 42 5 2 29" xfId="3125"/>
    <cellStyle name="Обычный 42 5 2 29 2" xfId="8986"/>
    <cellStyle name="Обычный 42 5 2 3" xfId="499"/>
    <cellStyle name="Обычный 42 5 2 3 2" xfId="6360"/>
    <cellStyle name="Обычный 42 5 2 30" xfId="3226"/>
    <cellStyle name="Обычный 42 5 2 30 2" xfId="9087"/>
    <cellStyle name="Обычный 42 5 2 31" xfId="3327"/>
    <cellStyle name="Обычный 42 5 2 31 2" xfId="9188"/>
    <cellStyle name="Обычный 42 5 2 32" xfId="3428"/>
    <cellStyle name="Обычный 42 5 2 32 2" xfId="9289"/>
    <cellStyle name="Обычный 42 5 2 33" xfId="3529"/>
    <cellStyle name="Обычный 42 5 2 33 2" xfId="9390"/>
    <cellStyle name="Обычный 42 5 2 34" xfId="3630"/>
    <cellStyle name="Обычный 42 5 2 34 2" xfId="9491"/>
    <cellStyle name="Обычный 42 5 2 35" xfId="3731"/>
    <cellStyle name="Обычный 42 5 2 35 2" xfId="9592"/>
    <cellStyle name="Обычный 42 5 2 36" xfId="3832"/>
    <cellStyle name="Обычный 42 5 2 36 2" xfId="9693"/>
    <cellStyle name="Обычный 42 5 2 37" xfId="3933"/>
    <cellStyle name="Обычный 42 5 2 37 2" xfId="9794"/>
    <cellStyle name="Обычный 42 5 2 38" xfId="4034"/>
    <cellStyle name="Обычный 42 5 2 38 2" xfId="9895"/>
    <cellStyle name="Обычный 42 5 2 39" xfId="4135"/>
    <cellStyle name="Обычный 42 5 2 39 2" xfId="9996"/>
    <cellStyle name="Обычный 42 5 2 4" xfId="600"/>
    <cellStyle name="Обычный 42 5 2 4 2" xfId="6461"/>
    <cellStyle name="Обычный 42 5 2 40" xfId="4236"/>
    <cellStyle name="Обычный 42 5 2 40 2" xfId="10097"/>
    <cellStyle name="Обычный 42 5 2 41" xfId="4337"/>
    <cellStyle name="Обычный 42 5 2 41 2" xfId="10198"/>
    <cellStyle name="Обычный 42 5 2 42" xfId="4438"/>
    <cellStyle name="Обычный 42 5 2 42 2" xfId="10299"/>
    <cellStyle name="Обычный 42 5 2 43" xfId="4539"/>
    <cellStyle name="Обычный 42 5 2 43 2" xfId="10400"/>
    <cellStyle name="Обычный 42 5 2 44" xfId="4640"/>
    <cellStyle name="Обычный 42 5 2 44 2" xfId="10501"/>
    <cellStyle name="Обычный 42 5 2 45" xfId="4741"/>
    <cellStyle name="Обычный 42 5 2 45 2" xfId="10602"/>
    <cellStyle name="Обычный 42 5 2 46" xfId="4842"/>
    <cellStyle name="Обычный 42 5 2 46 2" xfId="10703"/>
    <cellStyle name="Обычный 42 5 2 47" xfId="4943"/>
    <cellStyle name="Обычный 42 5 2 47 2" xfId="10804"/>
    <cellStyle name="Обычный 42 5 2 48" xfId="5044"/>
    <cellStyle name="Обычный 42 5 2 48 2" xfId="10905"/>
    <cellStyle name="Обычный 42 5 2 49" xfId="5145"/>
    <cellStyle name="Обычный 42 5 2 49 2" xfId="11006"/>
    <cellStyle name="Обычный 42 5 2 5" xfId="701"/>
    <cellStyle name="Обычный 42 5 2 5 2" xfId="6562"/>
    <cellStyle name="Обычный 42 5 2 50" xfId="5246"/>
    <cellStyle name="Обычный 42 5 2 50 2" xfId="11107"/>
    <cellStyle name="Обычный 42 5 2 51" xfId="5347"/>
    <cellStyle name="Обычный 42 5 2 51 2" xfId="11208"/>
    <cellStyle name="Обычный 42 5 2 52" xfId="5448"/>
    <cellStyle name="Обычный 42 5 2 52 2" xfId="11309"/>
    <cellStyle name="Обычный 42 5 2 53" xfId="5549"/>
    <cellStyle name="Обычный 42 5 2 53 2" xfId="11410"/>
    <cellStyle name="Обычный 42 5 2 54" xfId="5650"/>
    <cellStyle name="Обычный 42 5 2 54 2" xfId="11511"/>
    <cellStyle name="Обычный 42 5 2 55" xfId="5751"/>
    <cellStyle name="Обычный 42 5 2 55 2" xfId="11612"/>
    <cellStyle name="Обычный 42 5 2 56" xfId="5852"/>
    <cellStyle name="Обычный 42 5 2 56 2" xfId="11713"/>
    <cellStyle name="Обычный 42 5 2 57" xfId="5953"/>
    <cellStyle name="Обычный 42 5 2 57 2" xfId="11814"/>
    <cellStyle name="Обычный 42 5 2 58" xfId="6054"/>
    <cellStyle name="Обычный 42 5 2 58 2" xfId="11915"/>
    <cellStyle name="Обычный 42 5 2 59" xfId="6155"/>
    <cellStyle name="Обычный 42 5 2 6" xfId="802"/>
    <cellStyle name="Обычный 42 5 2 6 2" xfId="6663"/>
    <cellStyle name="Обычный 42 5 2 60" xfId="12016"/>
    <cellStyle name="Обычный 42 5 2 61" xfId="12117"/>
    <cellStyle name="Обычный 42 5 2 62" xfId="12218"/>
    <cellStyle name="Обычный 42 5 2 63" xfId="12319"/>
    <cellStyle name="Обычный 42 5 2 64" xfId="12420"/>
    <cellStyle name="Обычный 42 5 2 65" xfId="12521"/>
    <cellStyle name="Обычный 42 5 2 66" xfId="12622"/>
    <cellStyle name="Обычный 42 5 2 67" xfId="12723"/>
    <cellStyle name="Обычный 42 5 2 68" xfId="12824"/>
    <cellStyle name="Обычный 42 5 2 69" xfId="12926"/>
    <cellStyle name="Обычный 42 5 2 7" xfId="903"/>
    <cellStyle name="Обычный 42 5 2 7 2" xfId="6764"/>
    <cellStyle name="Обычный 42 5 2 70" xfId="13027"/>
    <cellStyle name="Обычный 42 5 2 71" xfId="13128"/>
    <cellStyle name="Обычный 42 5 2 72" xfId="13229"/>
    <cellStyle name="Обычный 42 5 2 73" xfId="13330"/>
    <cellStyle name="Обычный 42 5 2 74" xfId="13431"/>
    <cellStyle name="Обычный 42 5 2 75" xfId="13532"/>
    <cellStyle name="Обычный 42 5 2 76" xfId="13633"/>
    <cellStyle name="Обычный 42 5 2 77" xfId="13734"/>
    <cellStyle name="Обычный 42 5 2 78" xfId="13835"/>
    <cellStyle name="Обычный 42 5 2 79" xfId="13936"/>
    <cellStyle name="Обычный 42 5 2 8" xfId="1004"/>
    <cellStyle name="Обычный 42 5 2 8 2" xfId="6865"/>
    <cellStyle name="Обычный 42 5 2 80" xfId="14037"/>
    <cellStyle name="Обычный 42 5 2 81" xfId="14138"/>
    <cellStyle name="Обычный 42 5 2 82" xfId="14239"/>
    <cellStyle name="Обычный 42 5 2 83" xfId="14340"/>
    <cellStyle name="Обычный 42 5 2 84" xfId="14441"/>
    <cellStyle name="Обычный 42 5 2 85" xfId="14543"/>
    <cellStyle name="Обычный 42 5 2 86" xfId="14645"/>
    <cellStyle name="Обычный 42 5 2 87" xfId="14746"/>
    <cellStyle name="Обычный 42 5 2 88" xfId="14847"/>
    <cellStyle name="Обычный 42 5 2 89" xfId="14948"/>
    <cellStyle name="Обычный 42 5 2 9" xfId="1105"/>
    <cellStyle name="Обычный 42 5 2 9 2" xfId="6966"/>
    <cellStyle name="Обычный 42 5 2 90" xfId="15049"/>
    <cellStyle name="Обычный 42 5 2 91" xfId="15150"/>
    <cellStyle name="Обычный 42 5 2 92" xfId="15251"/>
    <cellStyle name="Обычный 42 5 2 93" xfId="15352"/>
    <cellStyle name="Обычный 42 5 2 94" xfId="15453"/>
    <cellStyle name="Обычный 42 5 20" xfId="2065"/>
    <cellStyle name="Обычный 42 5 20 2" xfId="7926"/>
    <cellStyle name="Обычный 42 5 21" xfId="2166"/>
    <cellStyle name="Обычный 42 5 21 2" xfId="8027"/>
    <cellStyle name="Обычный 42 5 22" xfId="2267"/>
    <cellStyle name="Обычный 42 5 22 2" xfId="8128"/>
    <cellStyle name="Обычный 42 5 23" xfId="2368"/>
    <cellStyle name="Обычный 42 5 23 2" xfId="8229"/>
    <cellStyle name="Обычный 42 5 24" xfId="2469"/>
    <cellStyle name="Обычный 42 5 24 2" xfId="8330"/>
    <cellStyle name="Обычный 42 5 25" xfId="2570"/>
    <cellStyle name="Обычный 42 5 25 2" xfId="8431"/>
    <cellStyle name="Обычный 42 5 26" xfId="2671"/>
    <cellStyle name="Обычный 42 5 26 2" xfId="8532"/>
    <cellStyle name="Обычный 42 5 27" xfId="2772"/>
    <cellStyle name="Обычный 42 5 27 2" xfId="8633"/>
    <cellStyle name="Обычный 42 5 28" xfId="2873"/>
    <cellStyle name="Обычный 42 5 28 2" xfId="8734"/>
    <cellStyle name="Обычный 42 5 29" xfId="2974"/>
    <cellStyle name="Обычный 42 5 29 2" xfId="8835"/>
    <cellStyle name="Обычный 42 5 3" xfId="348"/>
    <cellStyle name="Обычный 42 5 3 2" xfId="6209"/>
    <cellStyle name="Обычный 42 5 30" xfId="3075"/>
    <cellStyle name="Обычный 42 5 30 2" xfId="8936"/>
    <cellStyle name="Обычный 42 5 31" xfId="3176"/>
    <cellStyle name="Обычный 42 5 31 2" xfId="9037"/>
    <cellStyle name="Обычный 42 5 32" xfId="3277"/>
    <cellStyle name="Обычный 42 5 32 2" xfId="9138"/>
    <cellStyle name="Обычный 42 5 33" xfId="3378"/>
    <cellStyle name="Обычный 42 5 33 2" xfId="9239"/>
    <cellStyle name="Обычный 42 5 34" xfId="3479"/>
    <cellStyle name="Обычный 42 5 34 2" xfId="9340"/>
    <cellStyle name="Обычный 42 5 35" xfId="3580"/>
    <cellStyle name="Обычный 42 5 35 2" xfId="9441"/>
    <cellStyle name="Обычный 42 5 36" xfId="3681"/>
    <cellStyle name="Обычный 42 5 36 2" xfId="9542"/>
    <cellStyle name="Обычный 42 5 37" xfId="3782"/>
    <cellStyle name="Обычный 42 5 37 2" xfId="9643"/>
    <cellStyle name="Обычный 42 5 38" xfId="3883"/>
    <cellStyle name="Обычный 42 5 38 2" xfId="9744"/>
    <cellStyle name="Обычный 42 5 39" xfId="3984"/>
    <cellStyle name="Обычный 42 5 39 2" xfId="9845"/>
    <cellStyle name="Обычный 42 5 4" xfId="449"/>
    <cellStyle name="Обычный 42 5 4 2" xfId="6310"/>
    <cellStyle name="Обычный 42 5 40" xfId="4085"/>
    <cellStyle name="Обычный 42 5 40 2" xfId="9946"/>
    <cellStyle name="Обычный 42 5 41" xfId="4186"/>
    <cellStyle name="Обычный 42 5 41 2" xfId="10047"/>
    <cellStyle name="Обычный 42 5 42" xfId="4287"/>
    <cellStyle name="Обычный 42 5 42 2" xfId="10148"/>
    <cellStyle name="Обычный 42 5 43" xfId="4388"/>
    <cellStyle name="Обычный 42 5 43 2" xfId="10249"/>
    <cellStyle name="Обычный 42 5 44" xfId="4489"/>
    <cellStyle name="Обычный 42 5 44 2" xfId="10350"/>
    <cellStyle name="Обычный 42 5 45" xfId="4590"/>
    <cellStyle name="Обычный 42 5 45 2" xfId="10451"/>
    <cellStyle name="Обычный 42 5 46" xfId="4691"/>
    <cellStyle name="Обычный 42 5 46 2" xfId="10552"/>
    <cellStyle name="Обычный 42 5 47" xfId="4792"/>
    <cellStyle name="Обычный 42 5 47 2" xfId="10653"/>
    <cellStyle name="Обычный 42 5 48" xfId="4893"/>
    <cellStyle name="Обычный 42 5 48 2" xfId="10754"/>
    <cellStyle name="Обычный 42 5 49" xfId="4994"/>
    <cellStyle name="Обычный 42 5 49 2" xfId="10855"/>
    <cellStyle name="Обычный 42 5 5" xfId="550"/>
    <cellStyle name="Обычный 42 5 5 2" xfId="6411"/>
    <cellStyle name="Обычный 42 5 50" xfId="5095"/>
    <cellStyle name="Обычный 42 5 50 2" xfId="10956"/>
    <cellStyle name="Обычный 42 5 51" xfId="5196"/>
    <cellStyle name="Обычный 42 5 51 2" xfId="11057"/>
    <cellStyle name="Обычный 42 5 52" xfId="5297"/>
    <cellStyle name="Обычный 42 5 52 2" xfId="11158"/>
    <cellStyle name="Обычный 42 5 53" xfId="5398"/>
    <cellStyle name="Обычный 42 5 53 2" xfId="11259"/>
    <cellStyle name="Обычный 42 5 54" xfId="5499"/>
    <cellStyle name="Обычный 42 5 54 2" xfId="11360"/>
    <cellStyle name="Обычный 42 5 55" xfId="5600"/>
    <cellStyle name="Обычный 42 5 55 2" xfId="11461"/>
    <cellStyle name="Обычный 42 5 56" xfId="5701"/>
    <cellStyle name="Обычный 42 5 56 2" xfId="11562"/>
    <cellStyle name="Обычный 42 5 57" xfId="5802"/>
    <cellStyle name="Обычный 42 5 57 2" xfId="11663"/>
    <cellStyle name="Обычный 42 5 58" xfId="5903"/>
    <cellStyle name="Обычный 42 5 58 2" xfId="11764"/>
    <cellStyle name="Обычный 42 5 59" xfId="6004"/>
    <cellStyle name="Обычный 42 5 59 2" xfId="11865"/>
    <cellStyle name="Обычный 42 5 6" xfId="651"/>
    <cellStyle name="Обычный 42 5 6 2" xfId="6512"/>
    <cellStyle name="Обычный 42 5 60" xfId="6105"/>
    <cellStyle name="Обычный 42 5 61" xfId="11966"/>
    <cellStyle name="Обычный 42 5 62" xfId="12067"/>
    <cellStyle name="Обычный 42 5 63" xfId="12168"/>
    <cellStyle name="Обычный 42 5 64" xfId="12269"/>
    <cellStyle name="Обычный 42 5 65" xfId="12370"/>
    <cellStyle name="Обычный 42 5 66" xfId="12471"/>
    <cellStyle name="Обычный 42 5 67" xfId="12572"/>
    <cellStyle name="Обычный 42 5 68" xfId="12673"/>
    <cellStyle name="Обычный 42 5 69" xfId="12774"/>
    <cellStyle name="Обычный 42 5 7" xfId="752"/>
    <cellStyle name="Обычный 42 5 7 2" xfId="6613"/>
    <cellStyle name="Обычный 42 5 70" xfId="12876"/>
    <cellStyle name="Обычный 42 5 71" xfId="12977"/>
    <cellStyle name="Обычный 42 5 72" xfId="13078"/>
    <cellStyle name="Обычный 42 5 73" xfId="13179"/>
    <cellStyle name="Обычный 42 5 74" xfId="13280"/>
    <cellStyle name="Обычный 42 5 75" xfId="13381"/>
    <cellStyle name="Обычный 42 5 76" xfId="13482"/>
    <cellStyle name="Обычный 42 5 77" xfId="13583"/>
    <cellStyle name="Обычный 42 5 78" xfId="13684"/>
    <cellStyle name="Обычный 42 5 79" xfId="13785"/>
    <cellStyle name="Обычный 42 5 8" xfId="853"/>
    <cellStyle name="Обычный 42 5 8 2" xfId="6714"/>
    <cellStyle name="Обычный 42 5 80" xfId="13886"/>
    <cellStyle name="Обычный 42 5 81" xfId="13987"/>
    <cellStyle name="Обычный 42 5 82" xfId="14088"/>
    <cellStyle name="Обычный 42 5 83" xfId="14189"/>
    <cellStyle name="Обычный 42 5 84" xfId="14290"/>
    <cellStyle name="Обычный 42 5 85" xfId="14391"/>
    <cellStyle name="Обычный 42 5 86" xfId="14493"/>
    <cellStyle name="Обычный 42 5 87" xfId="14595"/>
    <cellStyle name="Обычный 42 5 88" xfId="14696"/>
    <cellStyle name="Обычный 42 5 89" xfId="14797"/>
    <cellStyle name="Обычный 42 5 9" xfId="954"/>
    <cellStyle name="Обычный 42 5 9 2" xfId="6815"/>
    <cellStyle name="Обычный 42 5 90" xfId="14898"/>
    <cellStyle name="Обычный 42 5 91" xfId="14999"/>
    <cellStyle name="Обычный 42 5 92" xfId="15100"/>
    <cellStyle name="Обычный 42 5 93" xfId="15201"/>
    <cellStyle name="Обычный 42 5 94" xfId="15302"/>
    <cellStyle name="Обычный 42 5 95" xfId="15403"/>
    <cellStyle name="Обычный 42 50" xfId="4682"/>
    <cellStyle name="Обычный 42 50 2" xfId="10543"/>
    <cellStyle name="Обычный 42 51" xfId="4783"/>
    <cellStyle name="Обычный 42 51 2" xfId="10644"/>
    <cellStyle name="Обычный 42 52" xfId="4884"/>
    <cellStyle name="Обычный 42 52 2" xfId="10745"/>
    <cellStyle name="Обычный 42 53" xfId="4985"/>
    <cellStyle name="Обычный 42 53 2" xfId="10846"/>
    <cellStyle name="Обычный 42 54" xfId="5086"/>
    <cellStyle name="Обычный 42 54 2" xfId="10947"/>
    <cellStyle name="Обычный 42 55" xfId="5187"/>
    <cellStyle name="Обычный 42 55 2" xfId="11048"/>
    <cellStyle name="Обычный 42 56" xfId="5288"/>
    <cellStyle name="Обычный 42 56 2" xfId="11149"/>
    <cellStyle name="Обычный 42 57" xfId="5389"/>
    <cellStyle name="Обычный 42 57 2" xfId="11250"/>
    <cellStyle name="Обычный 42 58" xfId="5490"/>
    <cellStyle name="Обычный 42 58 2" xfId="11351"/>
    <cellStyle name="Обычный 42 59" xfId="5591"/>
    <cellStyle name="Обычный 42 59 2" xfId="11452"/>
    <cellStyle name="Обычный 42 6" xfId="272"/>
    <cellStyle name="Обычный 42 6 10" xfId="1197"/>
    <cellStyle name="Обычный 42 6 10 2" xfId="7058"/>
    <cellStyle name="Обычный 42 6 11" xfId="1298"/>
    <cellStyle name="Обычный 42 6 11 2" xfId="7159"/>
    <cellStyle name="Обычный 42 6 12" xfId="1399"/>
    <cellStyle name="Обычный 42 6 12 2" xfId="7260"/>
    <cellStyle name="Обычный 42 6 13" xfId="1500"/>
    <cellStyle name="Обычный 42 6 13 2" xfId="7361"/>
    <cellStyle name="Обычный 42 6 14" xfId="1601"/>
    <cellStyle name="Обычный 42 6 14 2" xfId="7462"/>
    <cellStyle name="Обычный 42 6 15" xfId="1702"/>
    <cellStyle name="Обычный 42 6 15 2" xfId="7563"/>
    <cellStyle name="Обычный 42 6 16" xfId="1803"/>
    <cellStyle name="Обычный 42 6 16 2" xfId="7664"/>
    <cellStyle name="Обычный 42 6 17" xfId="1904"/>
    <cellStyle name="Обычный 42 6 17 2" xfId="7765"/>
    <cellStyle name="Обычный 42 6 18" xfId="2005"/>
    <cellStyle name="Обычный 42 6 18 2" xfId="7866"/>
    <cellStyle name="Обычный 42 6 19" xfId="2106"/>
    <cellStyle name="Обычный 42 6 19 2" xfId="7967"/>
    <cellStyle name="Обычный 42 6 2" xfId="389"/>
    <cellStyle name="Обычный 42 6 2 2" xfId="6250"/>
    <cellStyle name="Обычный 42 6 20" xfId="2207"/>
    <cellStyle name="Обычный 42 6 20 2" xfId="8068"/>
    <cellStyle name="Обычный 42 6 21" xfId="2308"/>
    <cellStyle name="Обычный 42 6 21 2" xfId="8169"/>
    <cellStyle name="Обычный 42 6 22" xfId="2409"/>
    <cellStyle name="Обычный 42 6 22 2" xfId="8270"/>
    <cellStyle name="Обычный 42 6 23" xfId="2510"/>
    <cellStyle name="Обычный 42 6 23 2" xfId="8371"/>
    <cellStyle name="Обычный 42 6 24" xfId="2611"/>
    <cellStyle name="Обычный 42 6 24 2" xfId="8472"/>
    <cellStyle name="Обычный 42 6 25" xfId="2712"/>
    <cellStyle name="Обычный 42 6 25 2" xfId="8573"/>
    <cellStyle name="Обычный 42 6 26" xfId="2813"/>
    <cellStyle name="Обычный 42 6 26 2" xfId="8674"/>
    <cellStyle name="Обычный 42 6 27" xfId="2914"/>
    <cellStyle name="Обычный 42 6 27 2" xfId="8775"/>
    <cellStyle name="Обычный 42 6 28" xfId="3015"/>
    <cellStyle name="Обычный 42 6 28 2" xfId="8876"/>
    <cellStyle name="Обычный 42 6 29" xfId="3116"/>
    <cellStyle name="Обычный 42 6 29 2" xfId="8977"/>
    <cellStyle name="Обычный 42 6 3" xfId="490"/>
    <cellStyle name="Обычный 42 6 3 2" xfId="6351"/>
    <cellStyle name="Обычный 42 6 30" xfId="3217"/>
    <cellStyle name="Обычный 42 6 30 2" xfId="9078"/>
    <cellStyle name="Обычный 42 6 31" xfId="3318"/>
    <cellStyle name="Обычный 42 6 31 2" xfId="9179"/>
    <cellStyle name="Обычный 42 6 32" xfId="3419"/>
    <cellStyle name="Обычный 42 6 32 2" xfId="9280"/>
    <cellStyle name="Обычный 42 6 33" xfId="3520"/>
    <cellStyle name="Обычный 42 6 33 2" xfId="9381"/>
    <cellStyle name="Обычный 42 6 34" xfId="3621"/>
    <cellStyle name="Обычный 42 6 34 2" xfId="9482"/>
    <cellStyle name="Обычный 42 6 35" xfId="3722"/>
    <cellStyle name="Обычный 42 6 35 2" xfId="9583"/>
    <cellStyle name="Обычный 42 6 36" xfId="3823"/>
    <cellStyle name="Обычный 42 6 36 2" xfId="9684"/>
    <cellStyle name="Обычный 42 6 37" xfId="3924"/>
    <cellStyle name="Обычный 42 6 37 2" xfId="9785"/>
    <cellStyle name="Обычный 42 6 38" xfId="4025"/>
    <cellStyle name="Обычный 42 6 38 2" xfId="9886"/>
    <cellStyle name="Обычный 42 6 39" xfId="4126"/>
    <cellStyle name="Обычный 42 6 39 2" xfId="9987"/>
    <cellStyle name="Обычный 42 6 4" xfId="591"/>
    <cellStyle name="Обычный 42 6 4 2" xfId="6452"/>
    <cellStyle name="Обычный 42 6 40" xfId="4227"/>
    <cellStyle name="Обычный 42 6 40 2" xfId="10088"/>
    <cellStyle name="Обычный 42 6 41" xfId="4328"/>
    <cellStyle name="Обычный 42 6 41 2" xfId="10189"/>
    <cellStyle name="Обычный 42 6 42" xfId="4429"/>
    <cellStyle name="Обычный 42 6 42 2" xfId="10290"/>
    <cellStyle name="Обычный 42 6 43" xfId="4530"/>
    <cellStyle name="Обычный 42 6 43 2" xfId="10391"/>
    <cellStyle name="Обычный 42 6 44" xfId="4631"/>
    <cellStyle name="Обычный 42 6 44 2" xfId="10492"/>
    <cellStyle name="Обычный 42 6 45" xfId="4732"/>
    <cellStyle name="Обычный 42 6 45 2" xfId="10593"/>
    <cellStyle name="Обычный 42 6 46" xfId="4833"/>
    <cellStyle name="Обычный 42 6 46 2" xfId="10694"/>
    <cellStyle name="Обычный 42 6 47" xfId="4934"/>
    <cellStyle name="Обычный 42 6 47 2" xfId="10795"/>
    <cellStyle name="Обычный 42 6 48" xfId="5035"/>
    <cellStyle name="Обычный 42 6 48 2" xfId="10896"/>
    <cellStyle name="Обычный 42 6 49" xfId="5136"/>
    <cellStyle name="Обычный 42 6 49 2" xfId="10997"/>
    <cellStyle name="Обычный 42 6 5" xfId="692"/>
    <cellStyle name="Обычный 42 6 5 2" xfId="6553"/>
    <cellStyle name="Обычный 42 6 50" xfId="5237"/>
    <cellStyle name="Обычный 42 6 50 2" xfId="11098"/>
    <cellStyle name="Обычный 42 6 51" xfId="5338"/>
    <cellStyle name="Обычный 42 6 51 2" xfId="11199"/>
    <cellStyle name="Обычный 42 6 52" xfId="5439"/>
    <cellStyle name="Обычный 42 6 52 2" xfId="11300"/>
    <cellStyle name="Обычный 42 6 53" xfId="5540"/>
    <cellStyle name="Обычный 42 6 53 2" xfId="11401"/>
    <cellStyle name="Обычный 42 6 54" xfId="5641"/>
    <cellStyle name="Обычный 42 6 54 2" xfId="11502"/>
    <cellStyle name="Обычный 42 6 55" xfId="5742"/>
    <cellStyle name="Обычный 42 6 55 2" xfId="11603"/>
    <cellStyle name="Обычный 42 6 56" xfId="5843"/>
    <cellStyle name="Обычный 42 6 56 2" xfId="11704"/>
    <cellStyle name="Обычный 42 6 57" xfId="5944"/>
    <cellStyle name="Обычный 42 6 57 2" xfId="11805"/>
    <cellStyle name="Обычный 42 6 58" xfId="6045"/>
    <cellStyle name="Обычный 42 6 58 2" xfId="11906"/>
    <cellStyle name="Обычный 42 6 59" xfId="6146"/>
    <cellStyle name="Обычный 42 6 6" xfId="793"/>
    <cellStyle name="Обычный 42 6 6 2" xfId="6654"/>
    <cellStyle name="Обычный 42 6 60" xfId="12007"/>
    <cellStyle name="Обычный 42 6 61" xfId="12108"/>
    <cellStyle name="Обычный 42 6 62" xfId="12209"/>
    <cellStyle name="Обычный 42 6 63" xfId="12310"/>
    <cellStyle name="Обычный 42 6 64" xfId="12411"/>
    <cellStyle name="Обычный 42 6 65" xfId="12512"/>
    <cellStyle name="Обычный 42 6 66" xfId="12613"/>
    <cellStyle name="Обычный 42 6 67" xfId="12714"/>
    <cellStyle name="Обычный 42 6 68" xfId="12815"/>
    <cellStyle name="Обычный 42 6 69" xfId="12917"/>
    <cellStyle name="Обычный 42 6 7" xfId="894"/>
    <cellStyle name="Обычный 42 6 7 2" xfId="6755"/>
    <cellStyle name="Обычный 42 6 70" xfId="13018"/>
    <cellStyle name="Обычный 42 6 71" xfId="13119"/>
    <cellStyle name="Обычный 42 6 72" xfId="13220"/>
    <cellStyle name="Обычный 42 6 73" xfId="13321"/>
    <cellStyle name="Обычный 42 6 74" xfId="13422"/>
    <cellStyle name="Обычный 42 6 75" xfId="13523"/>
    <cellStyle name="Обычный 42 6 76" xfId="13624"/>
    <cellStyle name="Обычный 42 6 77" xfId="13725"/>
    <cellStyle name="Обычный 42 6 78" xfId="13826"/>
    <cellStyle name="Обычный 42 6 79" xfId="13927"/>
    <cellStyle name="Обычный 42 6 8" xfId="995"/>
    <cellStyle name="Обычный 42 6 8 2" xfId="6856"/>
    <cellStyle name="Обычный 42 6 80" xfId="14028"/>
    <cellStyle name="Обычный 42 6 81" xfId="14129"/>
    <cellStyle name="Обычный 42 6 82" xfId="14230"/>
    <cellStyle name="Обычный 42 6 83" xfId="14331"/>
    <cellStyle name="Обычный 42 6 84" xfId="14432"/>
    <cellStyle name="Обычный 42 6 85" xfId="14534"/>
    <cellStyle name="Обычный 42 6 86" xfId="14636"/>
    <cellStyle name="Обычный 42 6 87" xfId="14737"/>
    <cellStyle name="Обычный 42 6 88" xfId="14838"/>
    <cellStyle name="Обычный 42 6 89" xfId="14939"/>
    <cellStyle name="Обычный 42 6 9" xfId="1096"/>
    <cellStyle name="Обычный 42 6 9 2" xfId="6957"/>
    <cellStyle name="Обычный 42 6 90" xfId="15040"/>
    <cellStyle name="Обычный 42 6 91" xfId="15141"/>
    <cellStyle name="Обычный 42 6 92" xfId="15242"/>
    <cellStyle name="Обычный 42 6 93" xfId="15343"/>
    <cellStyle name="Обычный 42 6 94" xfId="15444"/>
    <cellStyle name="Обычный 42 60" xfId="5692"/>
    <cellStyle name="Обычный 42 60 2" xfId="11553"/>
    <cellStyle name="Обычный 42 61" xfId="5793"/>
    <cellStyle name="Обычный 42 61 2" xfId="11654"/>
    <cellStyle name="Обычный 42 62" xfId="5894"/>
    <cellStyle name="Обычный 42 62 2" xfId="11755"/>
    <cellStyle name="Обычный 42 63" xfId="5995"/>
    <cellStyle name="Обычный 42 63 2" xfId="11856"/>
    <cellStyle name="Обычный 42 64" xfId="6096"/>
    <cellStyle name="Обычный 42 65" xfId="11957"/>
    <cellStyle name="Обычный 42 66" xfId="12058"/>
    <cellStyle name="Обычный 42 67" xfId="12159"/>
    <cellStyle name="Обычный 42 68" xfId="12260"/>
    <cellStyle name="Обычный 42 69" xfId="12361"/>
    <cellStyle name="Обычный 42 7" xfId="339"/>
    <cellStyle name="Обычный 42 7 2" xfId="6200"/>
    <cellStyle name="Обычный 42 70" xfId="12462"/>
    <cellStyle name="Обычный 42 71" xfId="12563"/>
    <cellStyle name="Обычный 42 72" xfId="12664"/>
    <cellStyle name="Обычный 42 73" xfId="12765"/>
    <cellStyle name="Обычный 42 74" xfId="12867"/>
    <cellStyle name="Обычный 42 75" xfId="12968"/>
    <cellStyle name="Обычный 42 76" xfId="13069"/>
    <cellStyle name="Обычный 42 77" xfId="13170"/>
    <cellStyle name="Обычный 42 78" xfId="13271"/>
    <cellStyle name="Обычный 42 79" xfId="13372"/>
    <cellStyle name="Обычный 42 8" xfId="440"/>
    <cellStyle name="Обычный 42 8 2" xfId="6301"/>
    <cellStyle name="Обычный 42 80" xfId="13473"/>
    <cellStyle name="Обычный 42 81" xfId="13574"/>
    <cellStyle name="Обычный 42 82" xfId="13675"/>
    <cellStyle name="Обычный 42 83" xfId="13776"/>
    <cellStyle name="Обычный 42 84" xfId="13877"/>
    <cellStyle name="Обычный 42 85" xfId="13978"/>
    <cellStyle name="Обычный 42 86" xfId="14079"/>
    <cellStyle name="Обычный 42 87" xfId="14180"/>
    <cellStyle name="Обычный 42 88" xfId="14281"/>
    <cellStyle name="Обычный 42 89" xfId="14382"/>
    <cellStyle name="Обычный 42 9" xfId="541"/>
    <cellStyle name="Обычный 42 9 2" xfId="6402"/>
    <cellStyle name="Обычный 42 90" xfId="14484"/>
    <cellStyle name="Обычный 42 91" xfId="14586"/>
    <cellStyle name="Обычный 42 92" xfId="14687"/>
    <cellStyle name="Обычный 42 93" xfId="14788"/>
    <cellStyle name="Обычный 42 94" xfId="14889"/>
    <cellStyle name="Обычный 42 95" xfId="14990"/>
    <cellStyle name="Обычный 42 96" xfId="15091"/>
    <cellStyle name="Обычный 42 97" xfId="15192"/>
    <cellStyle name="Обычный 42 98" xfId="15293"/>
    <cellStyle name="Обычный 42 99" xfId="15394"/>
    <cellStyle name="Обычный 43" xfId="150"/>
    <cellStyle name="Обычный 43 10" xfId="652"/>
    <cellStyle name="Обычный 43 10 2" xfId="6513"/>
    <cellStyle name="Обычный 43 11" xfId="753"/>
    <cellStyle name="Обычный 43 11 2" xfId="6614"/>
    <cellStyle name="Обычный 43 12" xfId="854"/>
    <cellStyle name="Обычный 43 12 2" xfId="6715"/>
    <cellStyle name="Обычный 43 13" xfId="955"/>
    <cellStyle name="Обычный 43 13 2" xfId="6816"/>
    <cellStyle name="Обычный 43 14" xfId="1056"/>
    <cellStyle name="Обычный 43 14 2" xfId="6917"/>
    <cellStyle name="Обычный 43 15" xfId="1157"/>
    <cellStyle name="Обычный 43 15 2" xfId="7018"/>
    <cellStyle name="Обычный 43 16" xfId="1258"/>
    <cellStyle name="Обычный 43 16 2" xfId="7119"/>
    <cellStyle name="Обычный 43 17" xfId="1359"/>
    <cellStyle name="Обычный 43 17 2" xfId="7220"/>
    <cellStyle name="Обычный 43 18" xfId="1460"/>
    <cellStyle name="Обычный 43 18 2" xfId="7321"/>
    <cellStyle name="Обычный 43 19" xfId="1561"/>
    <cellStyle name="Обычный 43 19 2" xfId="7422"/>
    <cellStyle name="Обычный 43 2" xfId="151"/>
    <cellStyle name="Обычный 43 2 10" xfId="855"/>
    <cellStyle name="Обычный 43 2 10 2" xfId="6716"/>
    <cellStyle name="Обычный 43 2 11" xfId="956"/>
    <cellStyle name="Обычный 43 2 11 2" xfId="6817"/>
    <cellStyle name="Обычный 43 2 12" xfId="1057"/>
    <cellStyle name="Обычный 43 2 12 2" xfId="6918"/>
    <cellStyle name="Обычный 43 2 13" xfId="1158"/>
    <cellStyle name="Обычный 43 2 13 2" xfId="7019"/>
    <cellStyle name="Обычный 43 2 14" xfId="1259"/>
    <cellStyle name="Обычный 43 2 14 2" xfId="7120"/>
    <cellStyle name="Обычный 43 2 15" xfId="1360"/>
    <cellStyle name="Обычный 43 2 15 2" xfId="7221"/>
    <cellStyle name="Обычный 43 2 16" xfId="1461"/>
    <cellStyle name="Обычный 43 2 16 2" xfId="7322"/>
    <cellStyle name="Обычный 43 2 17" xfId="1562"/>
    <cellStyle name="Обычный 43 2 17 2" xfId="7423"/>
    <cellStyle name="Обычный 43 2 18" xfId="1663"/>
    <cellStyle name="Обычный 43 2 18 2" xfId="7524"/>
    <cellStyle name="Обычный 43 2 19" xfId="1764"/>
    <cellStyle name="Обычный 43 2 19 2" xfId="7625"/>
    <cellStyle name="Обычный 43 2 2" xfId="152"/>
    <cellStyle name="Обычный 43 2 2 10" xfId="957"/>
    <cellStyle name="Обычный 43 2 2 10 2" xfId="6818"/>
    <cellStyle name="Обычный 43 2 2 11" xfId="1058"/>
    <cellStyle name="Обычный 43 2 2 11 2" xfId="6919"/>
    <cellStyle name="Обычный 43 2 2 12" xfId="1159"/>
    <cellStyle name="Обычный 43 2 2 12 2" xfId="7020"/>
    <cellStyle name="Обычный 43 2 2 13" xfId="1260"/>
    <cellStyle name="Обычный 43 2 2 13 2" xfId="7121"/>
    <cellStyle name="Обычный 43 2 2 14" xfId="1361"/>
    <cellStyle name="Обычный 43 2 2 14 2" xfId="7222"/>
    <cellStyle name="Обычный 43 2 2 15" xfId="1462"/>
    <cellStyle name="Обычный 43 2 2 15 2" xfId="7323"/>
    <cellStyle name="Обычный 43 2 2 16" xfId="1563"/>
    <cellStyle name="Обычный 43 2 2 16 2" xfId="7424"/>
    <cellStyle name="Обычный 43 2 2 17" xfId="1664"/>
    <cellStyle name="Обычный 43 2 2 17 2" xfId="7525"/>
    <cellStyle name="Обычный 43 2 2 18" xfId="1765"/>
    <cellStyle name="Обычный 43 2 2 18 2" xfId="7626"/>
    <cellStyle name="Обычный 43 2 2 19" xfId="1866"/>
    <cellStyle name="Обычный 43 2 2 19 2" xfId="7727"/>
    <cellStyle name="Обычный 43 2 2 2" xfId="153"/>
    <cellStyle name="Обычный 43 2 2 2 10" xfId="1059"/>
    <cellStyle name="Обычный 43 2 2 2 10 2" xfId="6920"/>
    <cellStyle name="Обычный 43 2 2 2 11" xfId="1160"/>
    <cellStyle name="Обычный 43 2 2 2 11 2" xfId="7021"/>
    <cellStyle name="Обычный 43 2 2 2 12" xfId="1261"/>
    <cellStyle name="Обычный 43 2 2 2 12 2" xfId="7122"/>
    <cellStyle name="Обычный 43 2 2 2 13" xfId="1362"/>
    <cellStyle name="Обычный 43 2 2 2 13 2" xfId="7223"/>
    <cellStyle name="Обычный 43 2 2 2 14" xfId="1463"/>
    <cellStyle name="Обычный 43 2 2 2 14 2" xfId="7324"/>
    <cellStyle name="Обычный 43 2 2 2 15" xfId="1564"/>
    <cellStyle name="Обычный 43 2 2 2 15 2" xfId="7425"/>
    <cellStyle name="Обычный 43 2 2 2 16" xfId="1665"/>
    <cellStyle name="Обычный 43 2 2 2 16 2" xfId="7526"/>
    <cellStyle name="Обычный 43 2 2 2 17" xfId="1766"/>
    <cellStyle name="Обычный 43 2 2 2 17 2" xfId="7627"/>
    <cellStyle name="Обычный 43 2 2 2 18" xfId="1867"/>
    <cellStyle name="Обычный 43 2 2 2 18 2" xfId="7728"/>
    <cellStyle name="Обычный 43 2 2 2 19" xfId="1968"/>
    <cellStyle name="Обычный 43 2 2 2 19 2" xfId="7829"/>
    <cellStyle name="Обычный 43 2 2 2 2" xfId="285"/>
    <cellStyle name="Обычный 43 2 2 2 2 10" xfId="1210"/>
    <cellStyle name="Обычный 43 2 2 2 2 10 2" xfId="7071"/>
    <cellStyle name="Обычный 43 2 2 2 2 11" xfId="1311"/>
    <cellStyle name="Обычный 43 2 2 2 2 11 2" xfId="7172"/>
    <cellStyle name="Обычный 43 2 2 2 2 12" xfId="1412"/>
    <cellStyle name="Обычный 43 2 2 2 2 12 2" xfId="7273"/>
    <cellStyle name="Обычный 43 2 2 2 2 13" xfId="1513"/>
    <cellStyle name="Обычный 43 2 2 2 2 13 2" xfId="7374"/>
    <cellStyle name="Обычный 43 2 2 2 2 14" xfId="1614"/>
    <cellStyle name="Обычный 43 2 2 2 2 14 2" xfId="7475"/>
    <cellStyle name="Обычный 43 2 2 2 2 15" xfId="1715"/>
    <cellStyle name="Обычный 43 2 2 2 2 15 2" xfId="7576"/>
    <cellStyle name="Обычный 43 2 2 2 2 16" xfId="1816"/>
    <cellStyle name="Обычный 43 2 2 2 2 16 2" xfId="7677"/>
    <cellStyle name="Обычный 43 2 2 2 2 17" xfId="1917"/>
    <cellStyle name="Обычный 43 2 2 2 2 17 2" xfId="7778"/>
    <cellStyle name="Обычный 43 2 2 2 2 18" xfId="2018"/>
    <cellStyle name="Обычный 43 2 2 2 2 18 2" xfId="7879"/>
    <cellStyle name="Обычный 43 2 2 2 2 19" xfId="2119"/>
    <cellStyle name="Обычный 43 2 2 2 2 19 2" xfId="7980"/>
    <cellStyle name="Обычный 43 2 2 2 2 2" xfId="402"/>
    <cellStyle name="Обычный 43 2 2 2 2 2 2" xfId="6263"/>
    <cellStyle name="Обычный 43 2 2 2 2 20" xfId="2220"/>
    <cellStyle name="Обычный 43 2 2 2 2 20 2" xfId="8081"/>
    <cellStyle name="Обычный 43 2 2 2 2 21" xfId="2321"/>
    <cellStyle name="Обычный 43 2 2 2 2 21 2" xfId="8182"/>
    <cellStyle name="Обычный 43 2 2 2 2 22" xfId="2422"/>
    <cellStyle name="Обычный 43 2 2 2 2 22 2" xfId="8283"/>
    <cellStyle name="Обычный 43 2 2 2 2 23" xfId="2523"/>
    <cellStyle name="Обычный 43 2 2 2 2 23 2" xfId="8384"/>
    <cellStyle name="Обычный 43 2 2 2 2 24" xfId="2624"/>
    <cellStyle name="Обычный 43 2 2 2 2 24 2" xfId="8485"/>
    <cellStyle name="Обычный 43 2 2 2 2 25" xfId="2725"/>
    <cellStyle name="Обычный 43 2 2 2 2 25 2" xfId="8586"/>
    <cellStyle name="Обычный 43 2 2 2 2 26" xfId="2826"/>
    <cellStyle name="Обычный 43 2 2 2 2 26 2" xfId="8687"/>
    <cellStyle name="Обычный 43 2 2 2 2 27" xfId="2927"/>
    <cellStyle name="Обычный 43 2 2 2 2 27 2" xfId="8788"/>
    <cellStyle name="Обычный 43 2 2 2 2 28" xfId="3028"/>
    <cellStyle name="Обычный 43 2 2 2 2 28 2" xfId="8889"/>
    <cellStyle name="Обычный 43 2 2 2 2 29" xfId="3129"/>
    <cellStyle name="Обычный 43 2 2 2 2 29 2" xfId="8990"/>
    <cellStyle name="Обычный 43 2 2 2 2 3" xfId="503"/>
    <cellStyle name="Обычный 43 2 2 2 2 3 2" xfId="6364"/>
    <cellStyle name="Обычный 43 2 2 2 2 30" xfId="3230"/>
    <cellStyle name="Обычный 43 2 2 2 2 30 2" xfId="9091"/>
    <cellStyle name="Обычный 43 2 2 2 2 31" xfId="3331"/>
    <cellStyle name="Обычный 43 2 2 2 2 31 2" xfId="9192"/>
    <cellStyle name="Обычный 43 2 2 2 2 32" xfId="3432"/>
    <cellStyle name="Обычный 43 2 2 2 2 32 2" xfId="9293"/>
    <cellStyle name="Обычный 43 2 2 2 2 33" xfId="3533"/>
    <cellStyle name="Обычный 43 2 2 2 2 33 2" xfId="9394"/>
    <cellStyle name="Обычный 43 2 2 2 2 34" xfId="3634"/>
    <cellStyle name="Обычный 43 2 2 2 2 34 2" xfId="9495"/>
    <cellStyle name="Обычный 43 2 2 2 2 35" xfId="3735"/>
    <cellStyle name="Обычный 43 2 2 2 2 35 2" xfId="9596"/>
    <cellStyle name="Обычный 43 2 2 2 2 36" xfId="3836"/>
    <cellStyle name="Обычный 43 2 2 2 2 36 2" xfId="9697"/>
    <cellStyle name="Обычный 43 2 2 2 2 37" xfId="3937"/>
    <cellStyle name="Обычный 43 2 2 2 2 37 2" xfId="9798"/>
    <cellStyle name="Обычный 43 2 2 2 2 38" xfId="4038"/>
    <cellStyle name="Обычный 43 2 2 2 2 38 2" xfId="9899"/>
    <cellStyle name="Обычный 43 2 2 2 2 39" xfId="4139"/>
    <cellStyle name="Обычный 43 2 2 2 2 39 2" xfId="10000"/>
    <cellStyle name="Обычный 43 2 2 2 2 4" xfId="604"/>
    <cellStyle name="Обычный 43 2 2 2 2 4 2" xfId="6465"/>
    <cellStyle name="Обычный 43 2 2 2 2 40" xfId="4240"/>
    <cellStyle name="Обычный 43 2 2 2 2 40 2" xfId="10101"/>
    <cellStyle name="Обычный 43 2 2 2 2 41" xfId="4341"/>
    <cellStyle name="Обычный 43 2 2 2 2 41 2" xfId="10202"/>
    <cellStyle name="Обычный 43 2 2 2 2 42" xfId="4442"/>
    <cellStyle name="Обычный 43 2 2 2 2 42 2" xfId="10303"/>
    <cellStyle name="Обычный 43 2 2 2 2 43" xfId="4543"/>
    <cellStyle name="Обычный 43 2 2 2 2 43 2" xfId="10404"/>
    <cellStyle name="Обычный 43 2 2 2 2 44" xfId="4644"/>
    <cellStyle name="Обычный 43 2 2 2 2 44 2" xfId="10505"/>
    <cellStyle name="Обычный 43 2 2 2 2 45" xfId="4745"/>
    <cellStyle name="Обычный 43 2 2 2 2 45 2" xfId="10606"/>
    <cellStyle name="Обычный 43 2 2 2 2 46" xfId="4846"/>
    <cellStyle name="Обычный 43 2 2 2 2 46 2" xfId="10707"/>
    <cellStyle name="Обычный 43 2 2 2 2 47" xfId="4947"/>
    <cellStyle name="Обычный 43 2 2 2 2 47 2" xfId="10808"/>
    <cellStyle name="Обычный 43 2 2 2 2 48" xfId="5048"/>
    <cellStyle name="Обычный 43 2 2 2 2 48 2" xfId="10909"/>
    <cellStyle name="Обычный 43 2 2 2 2 49" xfId="5149"/>
    <cellStyle name="Обычный 43 2 2 2 2 49 2" xfId="11010"/>
    <cellStyle name="Обычный 43 2 2 2 2 5" xfId="705"/>
    <cellStyle name="Обычный 43 2 2 2 2 5 2" xfId="6566"/>
    <cellStyle name="Обычный 43 2 2 2 2 50" xfId="5250"/>
    <cellStyle name="Обычный 43 2 2 2 2 50 2" xfId="11111"/>
    <cellStyle name="Обычный 43 2 2 2 2 51" xfId="5351"/>
    <cellStyle name="Обычный 43 2 2 2 2 51 2" xfId="11212"/>
    <cellStyle name="Обычный 43 2 2 2 2 52" xfId="5452"/>
    <cellStyle name="Обычный 43 2 2 2 2 52 2" xfId="11313"/>
    <cellStyle name="Обычный 43 2 2 2 2 53" xfId="5553"/>
    <cellStyle name="Обычный 43 2 2 2 2 53 2" xfId="11414"/>
    <cellStyle name="Обычный 43 2 2 2 2 54" xfId="5654"/>
    <cellStyle name="Обычный 43 2 2 2 2 54 2" xfId="11515"/>
    <cellStyle name="Обычный 43 2 2 2 2 55" xfId="5755"/>
    <cellStyle name="Обычный 43 2 2 2 2 55 2" xfId="11616"/>
    <cellStyle name="Обычный 43 2 2 2 2 56" xfId="5856"/>
    <cellStyle name="Обычный 43 2 2 2 2 56 2" xfId="11717"/>
    <cellStyle name="Обычный 43 2 2 2 2 57" xfId="5957"/>
    <cellStyle name="Обычный 43 2 2 2 2 57 2" xfId="11818"/>
    <cellStyle name="Обычный 43 2 2 2 2 58" xfId="6058"/>
    <cellStyle name="Обычный 43 2 2 2 2 58 2" xfId="11919"/>
    <cellStyle name="Обычный 43 2 2 2 2 59" xfId="6159"/>
    <cellStyle name="Обычный 43 2 2 2 2 6" xfId="806"/>
    <cellStyle name="Обычный 43 2 2 2 2 6 2" xfId="6667"/>
    <cellStyle name="Обычный 43 2 2 2 2 60" xfId="12020"/>
    <cellStyle name="Обычный 43 2 2 2 2 61" xfId="12121"/>
    <cellStyle name="Обычный 43 2 2 2 2 62" xfId="12222"/>
    <cellStyle name="Обычный 43 2 2 2 2 63" xfId="12323"/>
    <cellStyle name="Обычный 43 2 2 2 2 64" xfId="12424"/>
    <cellStyle name="Обычный 43 2 2 2 2 65" xfId="12525"/>
    <cellStyle name="Обычный 43 2 2 2 2 66" xfId="12626"/>
    <cellStyle name="Обычный 43 2 2 2 2 67" xfId="12727"/>
    <cellStyle name="Обычный 43 2 2 2 2 68" xfId="12828"/>
    <cellStyle name="Обычный 43 2 2 2 2 69" xfId="12930"/>
    <cellStyle name="Обычный 43 2 2 2 2 7" xfId="907"/>
    <cellStyle name="Обычный 43 2 2 2 2 7 2" xfId="6768"/>
    <cellStyle name="Обычный 43 2 2 2 2 70" xfId="13031"/>
    <cellStyle name="Обычный 43 2 2 2 2 71" xfId="13132"/>
    <cellStyle name="Обычный 43 2 2 2 2 72" xfId="13233"/>
    <cellStyle name="Обычный 43 2 2 2 2 73" xfId="13334"/>
    <cellStyle name="Обычный 43 2 2 2 2 74" xfId="13435"/>
    <cellStyle name="Обычный 43 2 2 2 2 75" xfId="13536"/>
    <cellStyle name="Обычный 43 2 2 2 2 76" xfId="13637"/>
    <cellStyle name="Обычный 43 2 2 2 2 77" xfId="13738"/>
    <cellStyle name="Обычный 43 2 2 2 2 78" xfId="13839"/>
    <cellStyle name="Обычный 43 2 2 2 2 79" xfId="13940"/>
    <cellStyle name="Обычный 43 2 2 2 2 8" xfId="1008"/>
    <cellStyle name="Обычный 43 2 2 2 2 8 2" xfId="6869"/>
    <cellStyle name="Обычный 43 2 2 2 2 80" xfId="14041"/>
    <cellStyle name="Обычный 43 2 2 2 2 81" xfId="14142"/>
    <cellStyle name="Обычный 43 2 2 2 2 82" xfId="14243"/>
    <cellStyle name="Обычный 43 2 2 2 2 83" xfId="14344"/>
    <cellStyle name="Обычный 43 2 2 2 2 84" xfId="14445"/>
    <cellStyle name="Обычный 43 2 2 2 2 85" xfId="14547"/>
    <cellStyle name="Обычный 43 2 2 2 2 86" xfId="14649"/>
    <cellStyle name="Обычный 43 2 2 2 2 87" xfId="14750"/>
    <cellStyle name="Обычный 43 2 2 2 2 88" xfId="14851"/>
    <cellStyle name="Обычный 43 2 2 2 2 89" xfId="14952"/>
    <cellStyle name="Обычный 43 2 2 2 2 9" xfId="1109"/>
    <cellStyle name="Обычный 43 2 2 2 2 9 2" xfId="6970"/>
    <cellStyle name="Обычный 43 2 2 2 2 90" xfId="15053"/>
    <cellStyle name="Обычный 43 2 2 2 2 91" xfId="15154"/>
    <cellStyle name="Обычный 43 2 2 2 2 92" xfId="15255"/>
    <cellStyle name="Обычный 43 2 2 2 2 93" xfId="15356"/>
    <cellStyle name="Обычный 43 2 2 2 2 94" xfId="15457"/>
    <cellStyle name="Обычный 43 2 2 2 20" xfId="2069"/>
    <cellStyle name="Обычный 43 2 2 2 20 2" xfId="7930"/>
    <cellStyle name="Обычный 43 2 2 2 21" xfId="2170"/>
    <cellStyle name="Обычный 43 2 2 2 21 2" xfId="8031"/>
    <cellStyle name="Обычный 43 2 2 2 22" xfId="2271"/>
    <cellStyle name="Обычный 43 2 2 2 22 2" xfId="8132"/>
    <cellStyle name="Обычный 43 2 2 2 23" xfId="2372"/>
    <cellStyle name="Обычный 43 2 2 2 23 2" xfId="8233"/>
    <cellStyle name="Обычный 43 2 2 2 24" xfId="2473"/>
    <cellStyle name="Обычный 43 2 2 2 24 2" xfId="8334"/>
    <cellStyle name="Обычный 43 2 2 2 25" xfId="2574"/>
    <cellStyle name="Обычный 43 2 2 2 25 2" xfId="8435"/>
    <cellStyle name="Обычный 43 2 2 2 26" xfId="2675"/>
    <cellStyle name="Обычный 43 2 2 2 26 2" xfId="8536"/>
    <cellStyle name="Обычный 43 2 2 2 27" xfId="2776"/>
    <cellStyle name="Обычный 43 2 2 2 27 2" xfId="8637"/>
    <cellStyle name="Обычный 43 2 2 2 28" xfId="2877"/>
    <cellStyle name="Обычный 43 2 2 2 28 2" xfId="8738"/>
    <cellStyle name="Обычный 43 2 2 2 29" xfId="2978"/>
    <cellStyle name="Обычный 43 2 2 2 29 2" xfId="8839"/>
    <cellStyle name="Обычный 43 2 2 2 3" xfId="352"/>
    <cellStyle name="Обычный 43 2 2 2 3 2" xfId="6213"/>
    <cellStyle name="Обычный 43 2 2 2 30" xfId="3079"/>
    <cellStyle name="Обычный 43 2 2 2 30 2" xfId="8940"/>
    <cellStyle name="Обычный 43 2 2 2 31" xfId="3180"/>
    <cellStyle name="Обычный 43 2 2 2 31 2" xfId="9041"/>
    <cellStyle name="Обычный 43 2 2 2 32" xfId="3281"/>
    <cellStyle name="Обычный 43 2 2 2 32 2" xfId="9142"/>
    <cellStyle name="Обычный 43 2 2 2 33" xfId="3382"/>
    <cellStyle name="Обычный 43 2 2 2 33 2" xfId="9243"/>
    <cellStyle name="Обычный 43 2 2 2 34" xfId="3483"/>
    <cellStyle name="Обычный 43 2 2 2 34 2" xfId="9344"/>
    <cellStyle name="Обычный 43 2 2 2 35" xfId="3584"/>
    <cellStyle name="Обычный 43 2 2 2 35 2" xfId="9445"/>
    <cellStyle name="Обычный 43 2 2 2 36" xfId="3685"/>
    <cellStyle name="Обычный 43 2 2 2 36 2" xfId="9546"/>
    <cellStyle name="Обычный 43 2 2 2 37" xfId="3786"/>
    <cellStyle name="Обычный 43 2 2 2 37 2" xfId="9647"/>
    <cellStyle name="Обычный 43 2 2 2 38" xfId="3887"/>
    <cellStyle name="Обычный 43 2 2 2 38 2" xfId="9748"/>
    <cellStyle name="Обычный 43 2 2 2 39" xfId="3988"/>
    <cellStyle name="Обычный 43 2 2 2 39 2" xfId="9849"/>
    <cellStyle name="Обычный 43 2 2 2 4" xfId="453"/>
    <cellStyle name="Обычный 43 2 2 2 4 2" xfId="6314"/>
    <cellStyle name="Обычный 43 2 2 2 40" xfId="4089"/>
    <cellStyle name="Обычный 43 2 2 2 40 2" xfId="9950"/>
    <cellStyle name="Обычный 43 2 2 2 41" xfId="4190"/>
    <cellStyle name="Обычный 43 2 2 2 41 2" xfId="10051"/>
    <cellStyle name="Обычный 43 2 2 2 42" xfId="4291"/>
    <cellStyle name="Обычный 43 2 2 2 42 2" xfId="10152"/>
    <cellStyle name="Обычный 43 2 2 2 43" xfId="4392"/>
    <cellStyle name="Обычный 43 2 2 2 43 2" xfId="10253"/>
    <cellStyle name="Обычный 43 2 2 2 44" xfId="4493"/>
    <cellStyle name="Обычный 43 2 2 2 44 2" xfId="10354"/>
    <cellStyle name="Обычный 43 2 2 2 45" xfId="4594"/>
    <cellStyle name="Обычный 43 2 2 2 45 2" xfId="10455"/>
    <cellStyle name="Обычный 43 2 2 2 46" xfId="4695"/>
    <cellStyle name="Обычный 43 2 2 2 46 2" xfId="10556"/>
    <cellStyle name="Обычный 43 2 2 2 47" xfId="4796"/>
    <cellStyle name="Обычный 43 2 2 2 47 2" xfId="10657"/>
    <cellStyle name="Обычный 43 2 2 2 48" xfId="4897"/>
    <cellStyle name="Обычный 43 2 2 2 48 2" xfId="10758"/>
    <cellStyle name="Обычный 43 2 2 2 49" xfId="4998"/>
    <cellStyle name="Обычный 43 2 2 2 49 2" xfId="10859"/>
    <cellStyle name="Обычный 43 2 2 2 5" xfId="554"/>
    <cellStyle name="Обычный 43 2 2 2 5 2" xfId="6415"/>
    <cellStyle name="Обычный 43 2 2 2 50" xfId="5099"/>
    <cellStyle name="Обычный 43 2 2 2 50 2" xfId="10960"/>
    <cellStyle name="Обычный 43 2 2 2 51" xfId="5200"/>
    <cellStyle name="Обычный 43 2 2 2 51 2" xfId="11061"/>
    <cellStyle name="Обычный 43 2 2 2 52" xfId="5301"/>
    <cellStyle name="Обычный 43 2 2 2 52 2" xfId="11162"/>
    <cellStyle name="Обычный 43 2 2 2 53" xfId="5402"/>
    <cellStyle name="Обычный 43 2 2 2 53 2" xfId="11263"/>
    <cellStyle name="Обычный 43 2 2 2 54" xfId="5503"/>
    <cellStyle name="Обычный 43 2 2 2 54 2" xfId="11364"/>
    <cellStyle name="Обычный 43 2 2 2 55" xfId="5604"/>
    <cellStyle name="Обычный 43 2 2 2 55 2" xfId="11465"/>
    <cellStyle name="Обычный 43 2 2 2 56" xfId="5705"/>
    <cellStyle name="Обычный 43 2 2 2 56 2" xfId="11566"/>
    <cellStyle name="Обычный 43 2 2 2 57" xfId="5806"/>
    <cellStyle name="Обычный 43 2 2 2 57 2" xfId="11667"/>
    <cellStyle name="Обычный 43 2 2 2 58" xfId="5907"/>
    <cellStyle name="Обычный 43 2 2 2 58 2" xfId="11768"/>
    <cellStyle name="Обычный 43 2 2 2 59" xfId="6008"/>
    <cellStyle name="Обычный 43 2 2 2 59 2" xfId="11869"/>
    <cellStyle name="Обычный 43 2 2 2 6" xfId="655"/>
    <cellStyle name="Обычный 43 2 2 2 6 2" xfId="6516"/>
    <cellStyle name="Обычный 43 2 2 2 60" xfId="6109"/>
    <cellStyle name="Обычный 43 2 2 2 61" xfId="11970"/>
    <cellStyle name="Обычный 43 2 2 2 62" xfId="12071"/>
    <cellStyle name="Обычный 43 2 2 2 63" xfId="12172"/>
    <cellStyle name="Обычный 43 2 2 2 64" xfId="12273"/>
    <cellStyle name="Обычный 43 2 2 2 65" xfId="12374"/>
    <cellStyle name="Обычный 43 2 2 2 66" xfId="12475"/>
    <cellStyle name="Обычный 43 2 2 2 67" xfId="12576"/>
    <cellStyle name="Обычный 43 2 2 2 68" xfId="12677"/>
    <cellStyle name="Обычный 43 2 2 2 69" xfId="12778"/>
    <cellStyle name="Обычный 43 2 2 2 7" xfId="756"/>
    <cellStyle name="Обычный 43 2 2 2 7 2" xfId="6617"/>
    <cellStyle name="Обычный 43 2 2 2 70" xfId="12880"/>
    <cellStyle name="Обычный 43 2 2 2 71" xfId="12981"/>
    <cellStyle name="Обычный 43 2 2 2 72" xfId="13082"/>
    <cellStyle name="Обычный 43 2 2 2 73" xfId="13183"/>
    <cellStyle name="Обычный 43 2 2 2 74" xfId="13284"/>
    <cellStyle name="Обычный 43 2 2 2 75" xfId="13385"/>
    <cellStyle name="Обычный 43 2 2 2 76" xfId="13486"/>
    <cellStyle name="Обычный 43 2 2 2 77" xfId="13587"/>
    <cellStyle name="Обычный 43 2 2 2 78" xfId="13688"/>
    <cellStyle name="Обычный 43 2 2 2 79" xfId="13789"/>
    <cellStyle name="Обычный 43 2 2 2 8" xfId="857"/>
    <cellStyle name="Обычный 43 2 2 2 8 2" xfId="6718"/>
    <cellStyle name="Обычный 43 2 2 2 80" xfId="13890"/>
    <cellStyle name="Обычный 43 2 2 2 81" xfId="13991"/>
    <cellStyle name="Обычный 43 2 2 2 82" xfId="14092"/>
    <cellStyle name="Обычный 43 2 2 2 83" xfId="14193"/>
    <cellStyle name="Обычный 43 2 2 2 84" xfId="14294"/>
    <cellStyle name="Обычный 43 2 2 2 85" xfId="14395"/>
    <cellStyle name="Обычный 43 2 2 2 86" xfId="14497"/>
    <cellStyle name="Обычный 43 2 2 2 87" xfId="14599"/>
    <cellStyle name="Обычный 43 2 2 2 88" xfId="14700"/>
    <cellStyle name="Обычный 43 2 2 2 89" xfId="14801"/>
    <cellStyle name="Обычный 43 2 2 2 9" xfId="958"/>
    <cellStyle name="Обычный 43 2 2 2 9 2" xfId="6819"/>
    <cellStyle name="Обычный 43 2 2 2 90" xfId="14902"/>
    <cellStyle name="Обычный 43 2 2 2 91" xfId="15003"/>
    <cellStyle name="Обычный 43 2 2 2 92" xfId="15104"/>
    <cellStyle name="Обычный 43 2 2 2 93" xfId="15205"/>
    <cellStyle name="Обычный 43 2 2 2 94" xfId="15306"/>
    <cellStyle name="Обычный 43 2 2 2 95" xfId="15407"/>
    <cellStyle name="Обычный 43 2 2 20" xfId="1967"/>
    <cellStyle name="Обычный 43 2 2 20 2" xfId="7828"/>
    <cellStyle name="Обычный 43 2 2 21" xfId="2068"/>
    <cellStyle name="Обычный 43 2 2 21 2" xfId="7929"/>
    <cellStyle name="Обычный 43 2 2 22" xfId="2169"/>
    <cellStyle name="Обычный 43 2 2 22 2" xfId="8030"/>
    <cellStyle name="Обычный 43 2 2 23" xfId="2270"/>
    <cellStyle name="Обычный 43 2 2 23 2" xfId="8131"/>
    <cellStyle name="Обычный 43 2 2 24" xfId="2371"/>
    <cellStyle name="Обычный 43 2 2 24 2" xfId="8232"/>
    <cellStyle name="Обычный 43 2 2 25" xfId="2472"/>
    <cellStyle name="Обычный 43 2 2 25 2" xfId="8333"/>
    <cellStyle name="Обычный 43 2 2 26" xfId="2573"/>
    <cellStyle name="Обычный 43 2 2 26 2" xfId="8434"/>
    <cellStyle name="Обычный 43 2 2 27" xfId="2674"/>
    <cellStyle name="Обычный 43 2 2 27 2" xfId="8535"/>
    <cellStyle name="Обычный 43 2 2 28" xfId="2775"/>
    <cellStyle name="Обычный 43 2 2 28 2" xfId="8636"/>
    <cellStyle name="Обычный 43 2 2 29" xfId="2876"/>
    <cellStyle name="Обычный 43 2 2 29 2" xfId="8737"/>
    <cellStyle name="Обычный 43 2 2 3" xfId="284"/>
    <cellStyle name="Обычный 43 2 2 3 10" xfId="1209"/>
    <cellStyle name="Обычный 43 2 2 3 10 2" xfId="7070"/>
    <cellStyle name="Обычный 43 2 2 3 11" xfId="1310"/>
    <cellStyle name="Обычный 43 2 2 3 11 2" xfId="7171"/>
    <cellStyle name="Обычный 43 2 2 3 12" xfId="1411"/>
    <cellStyle name="Обычный 43 2 2 3 12 2" xfId="7272"/>
    <cellStyle name="Обычный 43 2 2 3 13" xfId="1512"/>
    <cellStyle name="Обычный 43 2 2 3 13 2" xfId="7373"/>
    <cellStyle name="Обычный 43 2 2 3 14" xfId="1613"/>
    <cellStyle name="Обычный 43 2 2 3 14 2" xfId="7474"/>
    <cellStyle name="Обычный 43 2 2 3 15" xfId="1714"/>
    <cellStyle name="Обычный 43 2 2 3 15 2" xfId="7575"/>
    <cellStyle name="Обычный 43 2 2 3 16" xfId="1815"/>
    <cellStyle name="Обычный 43 2 2 3 16 2" xfId="7676"/>
    <cellStyle name="Обычный 43 2 2 3 17" xfId="1916"/>
    <cellStyle name="Обычный 43 2 2 3 17 2" xfId="7777"/>
    <cellStyle name="Обычный 43 2 2 3 18" xfId="2017"/>
    <cellStyle name="Обычный 43 2 2 3 18 2" xfId="7878"/>
    <cellStyle name="Обычный 43 2 2 3 19" xfId="2118"/>
    <cellStyle name="Обычный 43 2 2 3 19 2" xfId="7979"/>
    <cellStyle name="Обычный 43 2 2 3 2" xfId="401"/>
    <cellStyle name="Обычный 43 2 2 3 2 2" xfId="6262"/>
    <cellStyle name="Обычный 43 2 2 3 20" xfId="2219"/>
    <cellStyle name="Обычный 43 2 2 3 20 2" xfId="8080"/>
    <cellStyle name="Обычный 43 2 2 3 21" xfId="2320"/>
    <cellStyle name="Обычный 43 2 2 3 21 2" xfId="8181"/>
    <cellStyle name="Обычный 43 2 2 3 22" xfId="2421"/>
    <cellStyle name="Обычный 43 2 2 3 22 2" xfId="8282"/>
    <cellStyle name="Обычный 43 2 2 3 23" xfId="2522"/>
    <cellStyle name="Обычный 43 2 2 3 23 2" xfId="8383"/>
    <cellStyle name="Обычный 43 2 2 3 24" xfId="2623"/>
    <cellStyle name="Обычный 43 2 2 3 24 2" xfId="8484"/>
    <cellStyle name="Обычный 43 2 2 3 25" xfId="2724"/>
    <cellStyle name="Обычный 43 2 2 3 25 2" xfId="8585"/>
    <cellStyle name="Обычный 43 2 2 3 26" xfId="2825"/>
    <cellStyle name="Обычный 43 2 2 3 26 2" xfId="8686"/>
    <cellStyle name="Обычный 43 2 2 3 27" xfId="2926"/>
    <cellStyle name="Обычный 43 2 2 3 27 2" xfId="8787"/>
    <cellStyle name="Обычный 43 2 2 3 28" xfId="3027"/>
    <cellStyle name="Обычный 43 2 2 3 28 2" xfId="8888"/>
    <cellStyle name="Обычный 43 2 2 3 29" xfId="3128"/>
    <cellStyle name="Обычный 43 2 2 3 29 2" xfId="8989"/>
    <cellStyle name="Обычный 43 2 2 3 3" xfId="502"/>
    <cellStyle name="Обычный 43 2 2 3 3 2" xfId="6363"/>
    <cellStyle name="Обычный 43 2 2 3 30" xfId="3229"/>
    <cellStyle name="Обычный 43 2 2 3 30 2" xfId="9090"/>
    <cellStyle name="Обычный 43 2 2 3 31" xfId="3330"/>
    <cellStyle name="Обычный 43 2 2 3 31 2" xfId="9191"/>
    <cellStyle name="Обычный 43 2 2 3 32" xfId="3431"/>
    <cellStyle name="Обычный 43 2 2 3 32 2" xfId="9292"/>
    <cellStyle name="Обычный 43 2 2 3 33" xfId="3532"/>
    <cellStyle name="Обычный 43 2 2 3 33 2" xfId="9393"/>
    <cellStyle name="Обычный 43 2 2 3 34" xfId="3633"/>
    <cellStyle name="Обычный 43 2 2 3 34 2" xfId="9494"/>
    <cellStyle name="Обычный 43 2 2 3 35" xfId="3734"/>
    <cellStyle name="Обычный 43 2 2 3 35 2" xfId="9595"/>
    <cellStyle name="Обычный 43 2 2 3 36" xfId="3835"/>
    <cellStyle name="Обычный 43 2 2 3 36 2" xfId="9696"/>
    <cellStyle name="Обычный 43 2 2 3 37" xfId="3936"/>
    <cellStyle name="Обычный 43 2 2 3 37 2" xfId="9797"/>
    <cellStyle name="Обычный 43 2 2 3 38" xfId="4037"/>
    <cellStyle name="Обычный 43 2 2 3 38 2" xfId="9898"/>
    <cellStyle name="Обычный 43 2 2 3 39" xfId="4138"/>
    <cellStyle name="Обычный 43 2 2 3 39 2" xfId="9999"/>
    <cellStyle name="Обычный 43 2 2 3 4" xfId="603"/>
    <cellStyle name="Обычный 43 2 2 3 4 2" xfId="6464"/>
    <cellStyle name="Обычный 43 2 2 3 40" xfId="4239"/>
    <cellStyle name="Обычный 43 2 2 3 40 2" xfId="10100"/>
    <cellStyle name="Обычный 43 2 2 3 41" xfId="4340"/>
    <cellStyle name="Обычный 43 2 2 3 41 2" xfId="10201"/>
    <cellStyle name="Обычный 43 2 2 3 42" xfId="4441"/>
    <cellStyle name="Обычный 43 2 2 3 42 2" xfId="10302"/>
    <cellStyle name="Обычный 43 2 2 3 43" xfId="4542"/>
    <cellStyle name="Обычный 43 2 2 3 43 2" xfId="10403"/>
    <cellStyle name="Обычный 43 2 2 3 44" xfId="4643"/>
    <cellStyle name="Обычный 43 2 2 3 44 2" xfId="10504"/>
    <cellStyle name="Обычный 43 2 2 3 45" xfId="4744"/>
    <cellStyle name="Обычный 43 2 2 3 45 2" xfId="10605"/>
    <cellStyle name="Обычный 43 2 2 3 46" xfId="4845"/>
    <cellStyle name="Обычный 43 2 2 3 46 2" xfId="10706"/>
    <cellStyle name="Обычный 43 2 2 3 47" xfId="4946"/>
    <cellStyle name="Обычный 43 2 2 3 47 2" xfId="10807"/>
    <cellStyle name="Обычный 43 2 2 3 48" xfId="5047"/>
    <cellStyle name="Обычный 43 2 2 3 48 2" xfId="10908"/>
    <cellStyle name="Обычный 43 2 2 3 49" xfId="5148"/>
    <cellStyle name="Обычный 43 2 2 3 49 2" xfId="11009"/>
    <cellStyle name="Обычный 43 2 2 3 5" xfId="704"/>
    <cellStyle name="Обычный 43 2 2 3 5 2" xfId="6565"/>
    <cellStyle name="Обычный 43 2 2 3 50" xfId="5249"/>
    <cellStyle name="Обычный 43 2 2 3 50 2" xfId="11110"/>
    <cellStyle name="Обычный 43 2 2 3 51" xfId="5350"/>
    <cellStyle name="Обычный 43 2 2 3 51 2" xfId="11211"/>
    <cellStyle name="Обычный 43 2 2 3 52" xfId="5451"/>
    <cellStyle name="Обычный 43 2 2 3 52 2" xfId="11312"/>
    <cellStyle name="Обычный 43 2 2 3 53" xfId="5552"/>
    <cellStyle name="Обычный 43 2 2 3 53 2" xfId="11413"/>
    <cellStyle name="Обычный 43 2 2 3 54" xfId="5653"/>
    <cellStyle name="Обычный 43 2 2 3 54 2" xfId="11514"/>
    <cellStyle name="Обычный 43 2 2 3 55" xfId="5754"/>
    <cellStyle name="Обычный 43 2 2 3 55 2" xfId="11615"/>
    <cellStyle name="Обычный 43 2 2 3 56" xfId="5855"/>
    <cellStyle name="Обычный 43 2 2 3 56 2" xfId="11716"/>
    <cellStyle name="Обычный 43 2 2 3 57" xfId="5956"/>
    <cellStyle name="Обычный 43 2 2 3 57 2" xfId="11817"/>
    <cellStyle name="Обычный 43 2 2 3 58" xfId="6057"/>
    <cellStyle name="Обычный 43 2 2 3 58 2" xfId="11918"/>
    <cellStyle name="Обычный 43 2 2 3 59" xfId="6158"/>
    <cellStyle name="Обычный 43 2 2 3 6" xfId="805"/>
    <cellStyle name="Обычный 43 2 2 3 6 2" xfId="6666"/>
    <cellStyle name="Обычный 43 2 2 3 60" xfId="12019"/>
    <cellStyle name="Обычный 43 2 2 3 61" xfId="12120"/>
    <cellStyle name="Обычный 43 2 2 3 62" xfId="12221"/>
    <cellStyle name="Обычный 43 2 2 3 63" xfId="12322"/>
    <cellStyle name="Обычный 43 2 2 3 64" xfId="12423"/>
    <cellStyle name="Обычный 43 2 2 3 65" xfId="12524"/>
    <cellStyle name="Обычный 43 2 2 3 66" xfId="12625"/>
    <cellStyle name="Обычный 43 2 2 3 67" xfId="12726"/>
    <cellStyle name="Обычный 43 2 2 3 68" xfId="12827"/>
    <cellStyle name="Обычный 43 2 2 3 69" xfId="12929"/>
    <cellStyle name="Обычный 43 2 2 3 7" xfId="906"/>
    <cellStyle name="Обычный 43 2 2 3 7 2" xfId="6767"/>
    <cellStyle name="Обычный 43 2 2 3 70" xfId="13030"/>
    <cellStyle name="Обычный 43 2 2 3 71" xfId="13131"/>
    <cellStyle name="Обычный 43 2 2 3 72" xfId="13232"/>
    <cellStyle name="Обычный 43 2 2 3 73" xfId="13333"/>
    <cellStyle name="Обычный 43 2 2 3 74" xfId="13434"/>
    <cellStyle name="Обычный 43 2 2 3 75" xfId="13535"/>
    <cellStyle name="Обычный 43 2 2 3 76" xfId="13636"/>
    <cellStyle name="Обычный 43 2 2 3 77" xfId="13737"/>
    <cellStyle name="Обычный 43 2 2 3 78" xfId="13838"/>
    <cellStyle name="Обычный 43 2 2 3 79" xfId="13939"/>
    <cellStyle name="Обычный 43 2 2 3 8" xfId="1007"/>
    <cellStyle name="Обычный 43 2 2 3 8 2" xfId="6868"/>
    <cellStyle name="Обычный 43 2 2 3 80" xfId="14040"/>
    <cellStyle name="Обычный 43 2 2 3 81" xfId="14141"/>
    <cellStyle name="Обычный 43 2 2 3 82" xfId="14242"/>
    <cellStyle name="Обычный 43 2 2 3 83" xfId="14343"/>
    <cellStyle name="Обычный 43 2 2 3 84" xfId="14444"/>
    <cellStyle name="Обычный 43 2 2 3 85" xfId="14546"/>
    <cellStyle name="Обычный 43 2 2 3 86" xfId="14648"/>
    <cellStyle name="Обычный 43 2 2 3 87" xfId="14749"/>
    <cellStyle name="Обычный 43 2 2 3 88" xfId="14850"/>
    <cellStyle name="Обычный 43 2 2 3 89" xfId="14951"/>
    <cellStyle name="Обычный 43 2 2 3 9" xfId="1108"/>
    <cellStyle name="Обычный 43 2 2 3 9 2" xfId="6969"/>
    <cellStyle name="Обычный 43 2 2 3 90" xfId="15052"/>
    <cellStyle name="Обычный 43 2 2 3 91" xfId="15153"/>
    <cellStyle name="Обычный 43 2 2 3 92" xfId="15254"/>
    <cellStyle name="Обычный 43 2 2 3 93" xfId="15355"/>
    <cellStyle name="Обычный 43 2 2 3 94" xfId="15456"/>
    <cellStyle name="Обычный 43 2 2 30" xfId="2977"/>
    <cellStyle name="Обычный 43 2 2 30 2" xfId="8838"/>
    <cellStyle name="Обычный 43 2 2 31" xfId="3078"/>
    <cellStyle name="Обычный 43 2 2 31 2" xfId="8939"/>
    <cellStyle name="Обычный 43 2 2 32" xfId="3179"/>
    <cellStyle name="Обычный 43 2 2 32 2" xfId="9040"/>
    <cellStyle name="Обычный 43 2 2 33" xfId="3280"/>
    <cellStyle name="Обычный 43 2 2 33 2" xfId="9141"/>
    <cellStyle name="Обычный 43 2 2 34" xfId="3381"/>
    <cellStyle name="Обычный 43 2 2 34 2" xfId="9242"/>
    <cellStyle name="Обычный 43 2 2 35" xfId="3482"/>
    <cellStyle name="Обычный 43 2 2 35 2" xfId="9343"/>
    <cellStyle name="Обычный 43 2 2 36" xfId="3583"/>
    <cellStyle name="Обычный 43 2 2 36 2" xfId="9444"/>
    <cellStyle name="Обычный 43 2 2 37" xfId="3684"/>
    <cellStyle name="Обычный 43 2 2 37 2" xfId="9545"/>
    <cellStyle name="Обычный 43 2 2 38" xfId="3785"/>
    <cellStyle name="Обычный 43 2 2 38 2" xfId="9646"/>
    <cellStyle name="Обычный 43 2 2 39" xfId="3886"/>
    <cellStyle name="Обычный 43 2 2 39 2" xfId="9747"/>
    <cellStyle name="Обычный 43 2 2 4" xfId="351"/>
    <cellStyle name="Обычный 43 2 2 4 2" xfId="6212"/>
    <cellStyle name="Обычный 43 2 2 40" xfId="3987"/>
    <cellStyle name="Обычный 43 2 2 40 2" xfId="9848"/>
    <cellStyle name="Обычный 43 2 2 41" xfId="4088"/>
    <cellStyle name="Обычный 43 2 2 41 2" xfId="9949"/>
    <cellStyle name="Обычный 43 2 2 42" xfId="4189"/>
    <cellStyle name="Обычный 43 2 2 42 2" xfId="10050"/>
    <cellStyle name="Обычный 43 2 2 43" xfId="4290"/>
    <cellStyle name="Обычный 43 2 2 43 2" xfId="10151"/>
    <cellStyle name="Обычный 43 2 2 44" xfId="4391"/>
    <cellStyle name="Обычный 43 2 2 44 2" xfId="10252"/>
    <cellStyle name="Обычный 43 2 2 45" xfId="4492"/>
    <cellStyle name="Обычный 43 2 2 45 2" xfId="10353"/>
    <cellStyle name="Обычный 43 2 2 46" xfId="4593"/>
    <cellStyle name="Обычный 43 2 2 46 2" xfId="10454"/>
    <cellStyle name="Обычный 43 2 2 47" xfId="4694"/>
    <cellStyle name="Обычный 43 2 2 47 2" xfId="10555"/>
    <cellStyle name="Обычный 43 2 2 48" xfId="4795"/>
    <cellStyle name="Обычный 43 2 2 48 2" xfId="10656"/>
    <cellStyle name="Обычный 43 2 2 49" xfId="4896"/>
    <cellStyle name="Обычный 43 2 2 49 2" xfId="10757"/>
    <cellStyle name="Обычный 43 2 2 5" xfId="452"/>
    <cellStyle name="Обычный 43 2 2 5 2" xfId="6313"/>
    <cellStyle name="Обычный 43 2 2 50" xfId="4997"/>
    <cellStyle name="Обычный 43 2 2 50 2" xfId="10858"/>
    <cellStyle name="Обычный 43 2 2 51" xfId="5098"/>
    <cellStyle name="Обычный 43 2 2 51 2" xfId="10959"/>
    <cellStyle name="Обычный 43 2 2 52" xfId="5199"/>
    <cellStyle name="Обычный 43 2 2 52 2" xfId="11060"/>
    <cellStyle name="Обычный 43 2 2 53" xfId="5300"/>
    <cellStyle name="Обычный 43 2 2 53 2" xfId="11161"/>
    <cellStyle name="Обычный 43 2 2 54" xfId="5401"/>
    <cellStyle name="Обычный 43 2 2 54 2" xfId="11262"/>
    <cellStyle name="Обычный 43 2 2 55" xfId="5502"/>
    <cellStyle name="Обычный 43 2 2 55 2" xfId="11363"/>
    <cellStyle name="Обычный 43 2 2 56" xfId="5603"/>
    <cellStyle name="Обычный 43 2 2 56 2" xfId="11464"/>
    <cellStyle name="Обычный 43 2 2 57" xfId="5704"/>
    <cellStyle name="Обычный 43 2 2 57 2" xfId="11565"/>
    <cellStyle name="Обычный 43 2 2 58" xfId="5805"/>
    <cellStyle name="Обычный 43 2 2 58 2" xfId="11666"/>
    <cellStyle name="Обычный 43 2 2 59" xfId="5906"/>
    <cellStyle name="Обычный 43 2 2 59 2" xfId="11767"/>
    <cellStyle name="Обычный 43 2 2 6" xfId="553"/>
    <cellStyle name="Обычный 43 2 2 6 2" xfId="6414"/>
    <cellStyle name="Обычный 43 2 2 60" xfId="6007"/>
    <cellStyle name="Обычный 43 2 2 60 2" xfId="11868"/>
    <cellStyle name="Обычный 43 2 2 61" xfId="6108"/>
    <cellStyle name="Обычный 43 2 2 62" xfId="11969"/>
    <cellStyle name="Обычный 43 2 2 63" xfId="12070"/>
    <cellStyle name="Обычный 43 2 2 64" xfId="12171"/>
    <cellStyle name="Обычный 43 2 2 65" xfId="12272"/>
    <cellStyle name="Обычный 43 2 2 66" xfId="12373"/>
    <cellStyle name="Обычный 43 2 2 67" xfId="12474"/>
    <cellStyle name="Обычный 43 2 2 68" xfId="12575"/>
    <cellStyle name="Обычный 43 2 2 69" xfId="12676"/>
    <cellStyle name="Обычный 43 2 2 7" xfId="654"/>
    <cellStyle name="Обычный 43 2 2 7 2" xfId="6515"/>
    <cellStyle name="Обычный 43 2 2 70" xfId="12777"/>
    <cellStyle name="Обычный 43 2 2 71" xfId="12879"/>
    <cellStyle name="Обычный 43 2 2 72" xfId="12980"/>
    <cellStyle name="Обычный 43 2 2 73" xfId="13081"/>
    <cellStyle name="Обычный 43 2 2 74" xfId="13182"/>
    <cellStyle name="Обычный 43 2 2 75" xfId="13283"/>
    <cellStyle name="Обычный 43 2 2 76" xfId="13384"/>
    <cellStyle name="Обычный 43 2 2 77" xfId="13485"/>
    <cellStyle name="Обычный 43 2 2 78" xfId="13586"/>
    <cellStyle name="Обычный 43 2 2 79" xfId="13687"/>
    <cellStyle name="Обычный 43 2 2 8" xfId="755"/>
    <cellStyle name="Обычный 43 2 2 8 2" xfId="6616"/>
    <cellStyle name="Обычный 43 2 2 80" xfId="13788"/>
    <cellStyle name="Обычный 43 2 2 81" xfId="13889"/>
    <cellStyle name="Обычный 43 2 2 82" xfId="13990"/>
    <cellStyle name="Обычный 43 2 2 83" xfId="14091"/>
    <cellStyle name="Обычный 43 2 2 84" xfId="14192"/>
    <cellStyle name="Обычный 43 2 2 85" xfId="14293"/>
    <cellStyle name="Обычный 43 2 2 86" xfId="14394"/>
    <cellStyle name="Обычный 43 2 2 87" xfId="14496"/>
    <cellStyle name="Обычный 43 2 2 88" xfId="14598"/>
    <cellStyle name="Обычный 43 2 2 89" xfId="14699"/>
    <cellStyle name="Обычный 43 2 2 9" xfId="856"/>
    <cellStyle name="Обычный 43 2 2 9 2" xfId="6717"/>
    <cellStyle name="Обычный 43 2 2 90" xfId="14800"/>
    <cellStyle name="Обычный 43 2 2 91" xfId="14901"/>
    <cellStyle name="Обычный 43 2 2 92" xfId="15002"/>
    <cellStyle name="Обычный 43 2 2 93" xfId="15103"/>
    <cellStyle name="Обычный 43 2 2 94" xfId="15204"/>
    <cellStyle name="Обычный 43 2 2 95" xfId="15305"/>
    <cellStyle name="Обычный 43 2 2 96" xfId="15406"/>
    <cellStyle name="Обычный 43 2 20" xfId="1865"/>
    <cellStyle name="Обычный 43 2 20 2" xfId="7726"/>
    <cellStyle name="Обычный 43 2 21" xfId="1966"/>
    <cellStyle name="Обычный 43 2 21 2" xfId="7827"/>
    <cellStyle name="Обычный 43 2 22" xfId="2067"/>
    <cellStyle name="Обычный 43 2 22 2" xfId="7928"/>
    <cellStyle name="Обычный 43 2 23" xfId="2168"/>
    <cellStyle name="Обычный 43 2 23 2" xfId="8029"/>
    <cellStyle name="Обычный 43 2 24" xfId="2269"/>
    <cellStyle name="Обычный 43 2 24 2" xfId="8130"/>
    <cellStyle name="Обычный 43 2 25" xfId="2370"/>
    <cellStyle name="Обычный 43 2 25 2" xfId="8231"/>
    <cellStyle name="Обычный 43 2 26" xfId="2471"/>
    <cellStyle name="Обычный 43 2 26 2" xfId="8332"/>
    <cellStyle name="Обычный 43 2 27" xfId="2572"/>
    <cellStyle name="Обычный 43 2 27 2" xfId="8433"/>
    <cellStyle name="Обычный 43 2 28" xfId="2673"/>
    <cellStyle name="Обычный 43 2 28 2" xfId="8534"/>
    <cellStyle name="Обычный 43 2 29" xfId="2774"/>
    <cellStyle name="Обычный 43 2 29 2" xfId="8635"/>
    <cellStyle name="Обычный 43 2 3" xfId="154"/>
    <cellStyle name="Обычный 43 2 3 10" xfId="1060"/>
    <cellStyle name="Обычный 43 2 3 10 2" xfId="6921"/>
    <cellStyle name="Обычный 43 2 3 11" xfId="1161"/>
    <cellStyle name="Обычный 43 2 3 11 2" xfId="7022"/>
    <cellStyle name="Обычный 43 2 3 12" xfId="1262"/>
    <cellStyle name="Обычный 43 2 3 12 2" xfId="7123"/>
    <cellStyle name="Обычный 43 2 3 13" xfId="1363"/>
    <cellStyle name="Обычный 43 2 3 13 2" xfId="7224"/>
    <cellStyle name="Обычный 43 2 3 14" xfId="1464"/>
    <cellStyle name="Обычный 43 2 3 14 2" xfId="7325"/>
    <cellStyle name="Обычный 43 2 3 15" xfId="1565"/>
    <cellStyle name="Обычный 43 2 3 15 2" xfId="7426"/>
    <cellStyle name="Обычный 43 2 3 16" xfId="1666"/>
    <cellStyle name="Обычный 43 2 3 16 2" xfId="7527"/>
    <cellStyle name="Обычный 43 2 3 17" xfId="1767"/>
    <cellStyle name="Обычный 43 2 3 17 2" xfId="7628"/>
    <cellStyle name="Обычный 43 2 3 18" xfId="1868"/>
    <cellStyle name="Обычный 43 2 3 18 2" xfId="7729"/>
    <cellStyle name="Обычный 43 2 3 19" xfId="1969"/>
    <cellStyle name="Обычный 43 2 3 19 2" xfId="7830"/>
    <cellStyle name="Обычный 43 2 3 2" xfId="286"/>
    <cellStyle name="Обычный 43 2 3 2 10" xfId="1211"/>
    <cellStyle name="Обычный 43 2 3 2 10 2" xfId="7072"/>
    <cellStyle name="Обычный 43 2 3 2 11" xfId="1312"/>
    <cellStyle name="Обычный 43 2 3 2 11 2" xfId="7173"/>
    <cellStyle name="Обычный 43 2 3 2 12" xfId="1413"/>
    <cellStyle name="Обычный 43 2 3 2 12 2" xfId="7274"/>
    <cellStyle name="Обычный 43 2 3 2 13" xfId="1514"/>
    <cellStyle name="Обычный 43 2 3 2 13 2" xfId="7375"/>
    <cellStyle name="Обычный 43 2 3 2 14" xfId="1615"/>
    <cellStyle name="Обычный 43 2 3 2 14 2" xfId="7476"/>
    <cellStyle name="Обычный 43 2 3 2 15" xfId="1716"/>
    <cellStyle name="Обычный 43 2 3 2 15 2" xfId="7577"/>
    <cellStyle name="Обычный 43 2 3 2 16" xfId="1817"/>
    <cellStyle name="Обычный 43 2 3 2 16 2" xfId="7678"/>
    <cellStyle name="Обычный 43 2 3 2 17" xfId="1918"/>
    <cellStyle name="Обычный 43 2 3 2 17 2" xfId="7779"/>
    <cellStyle name="Обычный 43 2 3 2 18" xfId="2019"/>
    <cellStyle name="Обычный 43 2 3 2 18 2" xfId="7880"/>
    <cellStyle name="Обычный 43 2 3 2 19" xfId="2120"/>
    <cellStyle name="Обычный 43 2 3 2 19 2" xfId="7981"/>
    <cellStyle name="Обычный 43 2 3 2 2" xfId="403"/>
    <cellStyle name="Обычный 43 2 3 2 2 2" xfId="6264"/>
    <cellStyle name="Обычный 43 2 3 2 20" xfId="2221"/>
    <cellStyle name="Обычный 43 2 3 2 20 2" xfId="8082"/>
    <cellStyle name="Обычный 43 2 3 2 21" xfId="2322"/>
    <cellStyle name="Обычный 43 2 3 2 21 2" xfId="8183"/>
    <cellStyle name="Обычный 43 2 3 2 22" xfId="2423"/>
    <cellStyle name="Обычный 43 2 3 2 22 2" xfId="8284"/>
    <cellStyle name="Обычный 43 2 3 2 23" xfId="2524"/>
    <cellStyle name="Обычный 43 2 3 2 23 2" xfId="8385"/>
    <cellStyle name="Обычный 43 2 3 2 24" xfId="2625"/>
    <cellStyle name="Обычный 43 2 3 2 24 2" xfId="8486"/>
    <cellStyle name="Обычный 43 2 3 2 25" xfId="2726"/>
    <cellStyle name="Обычный 43 2 3 2 25 2" xfId="8587"/>
    <cellStyle name="Обычный 43 2 3 2 26" xfId="2827"/>
    <cellStyle name="Обычный 43 2 3 2 26 2" xfId="8688"/>
    <cellStyle name="Обычный 43 2 3 2 27" xfId="2928"/>
    <cellStyle name="Обычный 43 2 3 2 27 2" xfId="8789"/>
    <cellStyle name="Обычный 43 2 3 2 28" xfId="3029"/>
    <cellStyle name="Обычный 43 2 3 2 28 2" xfId="8890"/>
    <cellStyle name="Обычный 43 2 3 2 29" xfId="3130"/>
    <cellStyle name="Обычный 43 2 3 2 29 2" xfId="8991"/>
    <cellStyle name="Обычный 43 2 3 2 3" xfId="504"/>
    <cellStyle name="Обычный 43 2 3 2 3 2" xfId="6365"/>
    <cellStyle name="Обычный 43 2 3 2 30" xfId="3231"/>
    <cellStyle name="Обычный 43 2 3 2 30 2" xfId="9092"/>
    <cellStyle name="Обычный 43 2 3 2 31" xfId="3332"/>
    <cellStyle name="Обычный 43 2 3 2 31 2" xfId="9193"/>
    <cellStyle name="Обычный 43 2 3 2 32" xfId="3433"/>
    <cellStyle name="Обычный 43 2 3 2 32 2" xfId="9294"/>
    <cellStyle name="Обычный 43 2 3 2 33" xfId="3534"/>
    <cellStyle name="Обычный 43 2 3 2 33 2" xfId="9395"/>
    <cellStyle name="Обычный 43 2 3 2 34" xfId="3635"/>
    <cellStyle name="Обычный 43 2 3 2 34 2" xfId="9496"/>
    <cellStyle name="Обычный 43 2 3 2 35" xfId="3736"/>
    <cellStyle name="Обычный 43 2 3 2 35 2" xfId="9597"/>
    <cellStyle name="Обычный 43 2 3 2 36" xfId="3837"/>
    <cellStyle name="Обычный 43 2 3 2 36 2" xfId="9698"/>
    <cellStyle name="Обычный 43 2 3 2 37" xfId="3938"/>
    <cellStyle name="Обычный 43 2 3 2 37 2" xfId="9799"/>
    <cellStyle name="Обычный 43 2 3 2 38" xfId="4039"/>
    <cellStyle name="Обычный 43 2 3 2 38 2" xfId="9900"/>
    <cellStyle name="Обычный 43 2 3 2 39" xfId="4140"/>
    <cellStyle name="Обычный 43 2 3 2 39 2" xfId="10001"/>
    <cellStyle name="Обычный 43 2 3 2 4" xfId="605"/>
    <cellStyle name="Обычный 43 2 3 2 4 2" xfId="6466"/>
    <cellStyle name="Обычный 43 2 3 2 40" xfId="4241"/>
    <cellStyle name="Обычный 43 2 3 2 40 2" xfId="10102"/>
    <cellStyle name="Обычный 43 2 3 2 41" xfId="4342"/>
    <cellStyle name="Обычный 43 2 3 2 41 2" xfId="10203"/>
    <cellStyle name="Обычный 43 2 3 2 42" xfId="4443"/>
    <cellStyle name="Обычный 43 2 3 2 42 2" xfId="10304"/>
    <cellStyle name="Обычный 43 2 3 2 43" xfId="4544"/>
    <cellStyle name="Обычный 43 2 3 2 43 2" xfId="10405"/>
    <cellStyle name="Обычный 43 2 3 2 44" xfId="4645"/>
    <cellStyle name="Обычный 43 2 3 2 44 2" xfId="10506"/>
    <cellStyle name="Обычный 43 2 3 2 45" xfId="4746"/>
    <cellStyle name="Обычный 43 2 3 2 45 2" xfId="10607"/>
    <cellStyle name="Обычный 43 2 3 2 46" xfId="4847"/>
    <cellStyle name="Обычный 43 2 3 2 46 2" xfId="10708"/>
    <cellStyle name="Обычный 43 2 3 2 47" xfId="4948"/>
    <cellStyle name="Обычный 43 2 3 2 47 2" xfId="10809"/>
    <cellStyle name="Обычный 43 2 3 2 48" xfId="5049"/>
    <cellStyle name="Обычный 43 2 3 2 48 2" xfId="10910"/>
    <cellStyle name="Обычный 43 2 3 2 49" xfId="5150"/>
    <cellStyle name="Обычный 43 2 3 2 49 2" xfId="11011"/>
    <cellStyle name="Обычный 43 2 3 2 5" xfId="706"/>
    <cellStyle name="Обычный 43 2 3 2 5 2" xfId="6567"/>
    <cellStyle name="Обычный 43 2 3 2 50" xfId="5251"/>
    <cellStyle name="Обычный 43 2 3 2 50 2" xfId="11112"/>
    <cellStyle name="Обычный 43 2 3 2 51" xfId="5352"/>
    <cellStyle name="Обычный 43 2 3 2 51 2" xfId="11213"/>
    <cellStyle name="Обычный 43 2 3 2 52" xfId="5453"/>
    <cellStyle name="Обычный 43 2 3 2 52 2" xfId="11314"/>
    <cellStyle name="Обычный 43 2 3 2 53" xfId="5554"/>
    <cellStyle name="Обычный 43 2 3 2 53 2" xfId="11415"/>
    <cellStyle name="Обычный 43 2 3 2 54" xfId="5655"/>
    <cellStyle name="Обычный 43 2 3 2 54 2" xfId="11516"/>
    <cellStyle name="Обычный 43 2 3 2 55" xfId="5756"/>
    <cellStyle name="Обычный 43 2 3 2 55 2" xfId="11617"/>
    <cellStyle name="Обычный 43 2 3 2 56" xfId="5857"/>
    <cellStyle name="Обычный 43 2 3 2 56 2" xfId="11718"/>
    <cellStyle name="Обычный 43 2 3 2 57" xfId="5958"/>
    <cellStyle name="Обычный 43 2 3 2 57 2" xfId="11819"/>
    <cellStyle name="Обычный 43 2 3 2 58" xfId="6059"/>
    <cellStyle name="Обычный 43 2 3 2 58 2" xfId="11920"/>
    <cellStyle name="Обычный 43 2 3 2 59" xfId="6160"/>
    <cellStyle name="Обычный 43 2 3 2 6" xfId="807"/>
    <cellStyle name="Обычный 43 2 3 2 6 2" xfId="6668"/>
    <cellStyle name="Обычный 43 2 3 2 60" xfId="12021"/>
    <cellStyle name="Обычный 43 2 3 2 61" xfId="12122"/>
    <cellStyle name="Обычный 43 2 3 2 62" xfId="12223"/>
    <cellStyle name="Обычный 43 2 3 2 63" xfId="12324"/>
    <cellStyle name="Обычный 43 2 3 2 64" xfId="12425"/>
    <cellStyle name="Обычный 43 2 3 2 65" xfId="12526"/>
    <cellStyle name="Обычный 43 2 3 2 66" xfId="12627"/>
    <cellStyle name="Обычный 43 2 3 2 67" xfId="12728"/>
    <cellStyle name="Обычный 43 2 3 2 68" xfId="12829"/>
    <cellStyle name="Обычный 43 2 3 2 69" xfId="12931"/>
    <cellStyle name="Обычный 43 2 3 2 7" xfId="908"/>
    <cellStyle name="Обычный 43 2 3 2 7 2" xfId="6769"/>
    <cellStyle name="Обычный 43 2 3 2 70" xfId="13032"/>
    <cellStyle name="Обычный 43 2 3 2 71" xfId="13133"/>
    <cellStyle name="Обычный 43 2 3 2 72" xfId="13234"/>
    <cellStyle name="Обычный 43 2 3 2 73" xfId="13335"/>
    <cellStyle name="Обычный 43 2 3 2 74" xfId="13436"/>
    <cellStyle name="Обычный 43 2 3 2 75" xfId="13537"/>
    <cellStyle name="Обычный 43 2 3 2 76" xfId="13638"/>
    <cellStyle name="Обычный 43 2 3 2 77" xfId="13739"/>
    <cellStyle name="Обычный 43 2 3 2 78" xfId="13840"/>
    <cellStyle name="Обычный 43 2 3 2 79" xfId="13941"/>
    <cellStyle name="Обычный 43 2 3 2 8" xfId="1009"/>
    <cellStyle name="Обычный 43 2 3 2 8 2" xfId="6870"/>
    <cellStyle name="Обычный 43 2 3 2 80" xfId="14042"/>
    <cellStyle name="Обычный 43 2 3 2 81" xfId="14143"/>
    <cellStyle name="Обычный 43 2 3 2 82" xfId="14244"/>
    <cellStyle name="Обычный 43 2 3 2 83" xfId="14345"/>
    <cellStyle name="Обычный 43 2 3 2 84" xfId="14446"/>
    <cellStyle name="Обычный 43 2 3 2 85" xfId="14548"/>
    <cellStyle name="Обычный 43 2 3 2 86" xfId="14650"/>
    <cellStyle name="Обычный 43 2 3 2 87" xfId="14751"/>
    <cellStyle name="Обычный 43 2 3 2 88" xfId="14852"/>
    <cellStyle name="Обычный 43 2 3 2 89" xfId="14953"/>
    <cellStyle name="Обычный 43 2 3 2 9" xfId="1110"/>
    <cellStyle name="Обычный 43 2 3 2 9 2" xfId="6971"/>
    <cellStyle name="Обычный 43 2 3 2 90" xfId="15054"/>
    <cellStyle name="Обычный 43 2 3 2 91" xfId="15155"/>
    <cellStyle name="Обычный 43 2 3 2 92" xfId="15256"/>
    <cellStyle name="Обычный 43 2 3 2 93" xfId="15357"/>
    <cellStyle name="Обычный 43 2 3 2 94" xfId="15458"/>
    <cellStyle name="Обычный 43 2 3 20" xfId="2070"/>
    <cellStyle name="Обычный 43 2 3 20 2" xfId="7931"/>
    <cellStyle name="Обычный 43 2 3 21" xfId="2171"/>
    <cellStyle name="Обычный 43 2 3 21 2" xfId="8032"/>
    <cellStyle name="Обычный 43 2 3 22" xfId="2272"/>
    <cellStyle name="Обычный 43 2 3 22 2" xfId="8133"/>
    <cellStyle name="Обычный 43 2 3 23" xfId="2373"/>
    <cellStyle name="Обычный 43 2 3 23 2" xfId="8234"/>
    <cellStyle name="Обычный 43 2 3 24" xfId="2474"/>
    <cellStyle name="Обычный 43 2 3 24 2" xfId="8335"/>
    <cellStyle name="Обычный 43 2 3 25" xfId="2575"/>
    <cellStyle name="Обычный 43 2 3 25 2" xfId="8436"/>
    <cellStyle name="Обычный 43 2 3 26" xfId="2676"/>
    <cellStyle name="Обычный 43 2 3 26 2" xfId="8537"/>
    <cellStyle name="Обычный 43 2 3 27" xfId="2777"/>
    <cellStyle name="Обычный 43 2 3 27 2" xfId="8638"/>
    <cellStyle name="Обычный 43 2 3 28" xfId="2878"/>
    <cellStyle name="Обычный 43 2 3 28 2" xfId="8739"/>
    <cellStyle name="Обычный 43 2 3 29" xfId="2979"/>
    <cellStyle name="Обычный 43 2 3 29 2" xfId="8840"/>
    <cellStyle name="Обычный 43 2 3 3" xfId="353"/>
    <cellStyle name="Обычный 43 2 3 3 2" xfId="6214"/>
    <cellStyle name="Обычный 43 2 3 30" xfId="3080"/>
    <cellStyle name="Обычный 43 2 3 30 2" xfId="8941"/>
    <cellStyle name="Обычный 43 2 3 31" xfId="3181"/>
    <cellStyle name="Обычный 43 2 3 31 2" xfId="9042"/>
    <cellStyle name="Обычный 43 2 3 32" xfId="3282"/>
    <cellStyle name="Обычный 43 2 3 32 2" xfId="9143"/>
    <cellStyle name="Обычный 43 2 3 33" xfId="3383"/>
    <cellStyle name="Обычный 43 2 3 33 2" xfId="9244"/>
    <cellStyle name="Обычный 43 2 3 34" xfId="3484"/>
    <cellStyle name="Обычный 43 2 3 34 2" xfId="9345"/>
    <cellStyle name="Обычный 43 2 3 35" xfId="3585"/>
    <cellStyle name="Обычный 43 2 3 35 2" xfId="9446"/>
    <cellStyle name="Обычный 43 2 3 36" xfId="3686"/>
    <cellStyle name="Обычный 43 2 3 36 2" xfId="9547"/>
    <cellStyle name="Обычный 43 2 3 37" xfId="3787"/>
    <cellStyle name="Обычный 43 2 3 37 2" xfId="9648"/>
    <cellStyle name="Обычный 43 2 3 38" xfId="3888"/>
    <cellStyle name="Обычный 43 2 3 38 2" xfId="9749"/>
    <cellStyle name="Обычный 43 2 3 39" xfId="3989"/>
    <cellStyle name="Обычный 43 2 3 39 2" xfId="9850"/>
    <cellStyle name="Обычный 43 2 3 4" xfId="454"/>
    <cellStyle name="Обычный 43 2 3 4 2" xfId="6315"/>
    <cellStyle name="Обычный 43 2 3 40" xfId="4090"/>
    <cellStyle name="Обычный 43 2 3 40 2" xfId="9951"/>
    <cellStyle name="Обычный 43 2 3 41" xfId="4191"/>
    <cellStyle name="Обычный 43 2 3 41 2" xfId="10052"/>
    <cellStyle name="Обычный 43 2 3 42" xfId="4292"/>
    <cellStyle name="Обычный 43 2 3 42 2" xfId="10153"/>
    <cellStyle name="Обычный 43 2 3 43" xfId="4393"/>
    <cellStyle name="Обычный 43 2 3 43 2" xfId="10254"/>
    <cellStyle name="Обычный 43 2 3 44" xfId="4494"/>
    <cellStyle name="Обычный 43 2 3 44 2" xfId="10355"/>
    <cellStyle name="Обычный 43 2 3 45" xfId="4595"/>
    <cellStyle name="Обычный 43 2 3 45 2" xfId="10456"/>
    <cellStyle name="Обычный 43 2 3 46" xfId="4696"/>
    <cellStyle name="Обычный 43 2 3 46 2" xfId="10557"/>
    <cellStyle name="Обычный 43 2 3 47" xfId="4797"/>
    <cellStyle name="Обычный 43 2 3 47 2" xfId="10658"/>
    <cellStyle name="Обычный 43 2 3 48" xfId="4898"/>
    <cellStyle name="Обычный 43 2 3 48 2" xfId="10759"/>
    <cellStyle name="Обычный 43 2 3 49" xfId="4999"/>
    <cellStyle name="Обычный 43 2 3 49 2" xfId="10860"/>
    <cellStyle name="Обычный 43 2 3 5" xfId="555"/>
    <cellStyle name="Обычный 43 2 3 5 2" xfId="6416"/>
    <cellStyle name="Обычный 43 2 3 50" xfId="5100"/>
    <cellStyle name="Обычный 43 2 3 50 2" xfId="10961"/>
    <cellStyle name="Обычный 43 2 3 51" xfId="5201"/>
    <cellStyle name="Обычный 43 2 3 51 2" xfId="11062"/>
    <cellStyle name="Обычный 43 2 3 52" xfId="5302"/>
    <cellStyle name="Обычный 43 2 3 52 2" xfId="11163"/>
    <cellStyle name="Обычный 43 2 3 53" xfId="5403"/>
    <cellStyle name="Обычный 43 2 3 53 2" xfId="11264"/>
    <cellStyle name="Обычный 43 2 3 54" xfId="5504"/>
    <cellStyle name="Обычный 43 2 3 54 2" xfId="11365"/>
    <cellStyle name="Обычный 43 2 3 55" xfId="5605"/>
    <cellStyle name="Обычный 43 2 3 55 2" xfId="11466"/>
    <cellStyle name="Обычный 43 2 3 56" xfId="5706"/>
    <cellStyle name="Обычный 43 2 3 56 2" xfId="11567"/>
    <cellStyle name="Обычный 43 2 3 57" xfId="5807"/>
    <cellStyle name="Обычный 43 2 3 57 2" xfId="11668"/>
    <cellStyle name="Обычный 43 2 3 58" xfId="5908"/>
    <cellStyle name="Обычный 43 2 3 58 2" xfId="11769"/>
    <cellStyle name="Обычный 43 2 3 59" xfId="6009"/>
    <cellStyle name="Обычный 43 2 3 59 2" xfId="11870"/>
    <cellStyle name="Обычный 43 2 3 6" xfId="656"/>
    <cellStyle name="Обычный 43 2 3 6 2" xfId="6517"/>
    <cellStyle name="Обычный 43 2 3 60" xfId="6110"/>
    <cellStyle name="Обычный 43 2 3 61" xfId="11971"/>
    <cellStyle name="Обычный 43 2 3 62" xfId="12072"/>
    <cellStyle name="Обычный 43 2 3 63" xfId="12173"/>
    <cellStyle name="Обычный 43 2 3 64" xfId="12274"/>
    <cellStyle name="Обычный 43 2 3 65" xfId="12375"/>
    <cellStyle name="Обычный 43 2 3 66" xfId="12476"/>
    <cellStyle name="Обычный 43 2 3 67" xfId="12577"/>
    <cellStyle name="Обычный 43 2 3 68" xfId="12678"/>
    <cellStyle name="Обычный 43 2 3 69" xfId="12779"/>
    <cellStyle name="Обычный 43 2 3 7" xfId="757"/>
    <cellStyle name="Обычный 43 2 3 7 2" xfId="6618"/>
    <cellStyle name="Обычный 43 2 3 70" xfId="12881"/>
    <cellStyle name="Обычный 43 2 3 71" xfId="12982"/>
    <cellStyle name="Обычный 43 2 3 72" xfId="13083"/>
    <cellStyle name="Обычный 43 2 3 73" xfId="13184"/>
    <cellStyle name="Обычный 43 2 3 74" xfId="13285"/>
    <cellStyle name="Обычный 43 2 3 75" xfId="13386"/>
    <cellStyle name="Обычный 43 2 3 76" xfId="13487"/>
    <cellStyle name="Обычный 43 2 3 77" xfId="13588"/>
    <cellStyle name="Обычный 43 2 3 78" xfId="13689"/>
    <cellStyle name="Обычный 43 2 3 79" xfId="13790"/>
    <cellStyle name="Обычный 43 2 3 8" xfId="858"/>
    <cellStyle name="Обычный 43 2 3 8 2" xfId="6719"/>
    <cellStyle name="Обычный 43 2 3 80" xfId="13891"/>
    <cellStyle name="Обычный 43 2 3 81" xfId="13992"/>
    <cellStyle name="Обычный 43 2 3 82" xfId="14093"/>
    <cellStyle name="Обычный 43 2 3 83" xfId="14194"/>
    <cellStyle name="Обычный 43 2 3 84" xfId="14295"/>
    <cellStyle name="Обычный 43 2 3 85" xfId="14396"/>
    <cellStyle name="Обычный 43 2 3 86" xfId="14498"/>
    <cellStyle name="Обычный 43 2 3 87" xfId="14600"/>
    <cellStyle name="Обычный 43 2 3 88" xfId="14701"/>
    <cellStyle name="Обычный 43 2 3 89" xfId="14802"/>
    <cellStyle name="Обычный 43 2 3 9" xfId="959"/>
    <cellStyle name="Обычный 43 2 3 9 2" xfId="6820"/>
    <cellStyle name="Обычный 43 2 3 90" xfId="14903"/>
    <cellStyle name="Обычный 43 2 3 91" xfId="15004"/>
    <cellStyle name="Обычный 43 2 3 92" xfId="15105"/>
    <cellStyle name="Обычный 43 2 3 93" xfId="15206"/>
    <cellStyle name="Обычный 43 2 3 94" xfId="15307"/>
    <cellStyle name="Обычный 43 2 3 95" xfId="15408"/>
    <cellStyle name="Обычный 43 2 30" xfId="2875"/>
    <cellStyle name="Обычный 43 2 30 2" xfId="8736"/>
    <cellStyle name="Обычный 43 2 31" xfId="2976"/>
    <cellStyle name="Обычный 43 2 31 2" xfId="8837"/>
    <cellStyle name="Обычный 43 2 32" xfId="3077"/>
    <cellStyle name="Обычный 43 2 32 2" xfId="8938"/>
    <cellStyle name="Обычный 43 2 33" xfId="3178"/>
    <cellStyle name="Обычный 43 2 33 2" xfId="9039"/>
    <cellStyle name="Обычный 43 2 34" xfId="3279"/>
    <cellStyle name="Обычный 43 2 34 2" xfId="9140"/>
    <cellStyle name="Обычный 43 2 35" xfId="3380"/>
    <cellStyle name="Обычный 43 2 35 2" xfId="9241"/>
    <cellStyle name="Обычный 43 2 36" xfId="3481"/>
    <cellStyle name="Обычный 43 2 36 2" xfId="9342"/>
    <cellStyle name="Обычный 43 2 37" xfId="3582"/>
    <cellStyle name="Обычный 43 2 37 2" xfId="9443"/>
    <cellStyle name="Обычный 43 2 38" xfId="3683"/>
    <cellStyle name="Обычный 43 2 38 2" xfId="9544"/>
    <cellStyle name="Обычный 43 2 39" xfId="3784"/>
    <cellStyle name="Обычный 43 2 39 2" xfId="9645"/>
    <cellStyle name="Обычный 43 2 4" xfId="283"/>
    <cellStyle name="Обычный 43 2 4 10" xfId="1208"/>
    <cellStyle name="Обычный 43 2 4 10 2" xfId="7069"/>
    <cellStyle name="Обычный 43 2 4 11" xfId="1309"/>
    <cellStyle name="Обычный 43 2 4 11 2" xfId="7170"/>
    <cellStyle name="Обычный 43 2 4 12" xfId="1410"/>
    <cellStyle name="Обычный 43 2 4 12 2" xfId="7271"/>
    <cellStyle name="Обычный 43 2 4 13" xfId="1511"/>
    <cellStyle name="Обычный 43 2 4 13 2" xfId="7372"/>
    <cellStyle name="Обычный 43 2 4 14" xfId="1612"/>
    <cellStyle name="Обычный 43 2 4 14 2" xfId="7473"/>
    <cellStyle name="Обычный 43 2 4 15" xfId="1713"/>
    <cellStyle name="Обычный 43 2 4 15 2" xfId="7574"/>
    <cellStyle name="Обычный 43 2 4 16" xfId="1814"/>
    <cellStyle name="Обычный 43 2 4 16 2" xfId="7675"/>
    <cellStyle name="Обычный 43 2 4 17" xfId="1915"/>
    <cellStyle name="Обычный 43 2 4 17 2" xfId="7776"/>
    <cellStyle name="Обычный 43 2 4 18" xfId="2016"/>
    <cellStyle name="Обычный 43 2 4 18 2" xfId="7877"/>
    <cellStyle name="Обычный 43 2 4 19" xfId="2117"/>
    <cellStyle name="Обычный 43 2 4 19 2" xfId="7978"/>
    <cellStyle name="Обычный 43 2 4 2" xfId="400"/>
    <cellStyle name="Обычный 43 2 4 2 2" xfId="6261"/>
    <cellStyle name="Обычный 43 2 4 20" xfId="2218"/>
    <cellStyle name="Обычный 43 2 4 20 2" xfId="8079"/>
    <cellStyle name="Обычный 43 2 4 21" xfId="2319"/>
    <cellStyle name="Обычный 43 2 4 21 2" xfId="8180"/>
    <cellStyle name="Обычный 43 2 4 22" xfId="2420"/>
    <cellStyle name="Обычный 43 2 4 22 2" xfId="8281"/>
    <cellStyle name="Обычный 43 2 4 23" xfId="2521"/>
    <cellStyle name="Обычный 43 2 4 23 2" xfId="8382"/>
    <cellStyle name="Обычный 43 2 4 24" xfId="2622"/>
    <cellStyle name="Обычный 43 2 4 24 2" xfId="8483"/>
    <cellStyle name="Обычный 43 2 4 25" xfId="2723"/>
    <cellStyle name="Обычный 43 2 4 25 2" xfId="8584"/>
    <cellStyle name="Обычный 43 2 4 26" xfId="2824"/>
    <cellStyle name="Обычный 43 2 4 26 2" xfId="8685"/>
    <cellStyle name="Обычный 43 2 4 27" xfId="2925"/>
    <cellStyle name="Обычный 43 2 4 27 2" xfId="8786"/>
    <cellStyle name="Обычный 43 2 4 28" xfId="3026"/>
    <cellStyle name="Обычный 43 2 4 28 2" xfId="8887"/>
    <cellStyle name="Обычный 43 2 4 29" xfId="3127"/>
    <cellStyle name="Обычный 43 2 4 29 2" xfId="8988"/>
    <cellStyle name="Обычный 43 2 4 3" xfId="501"/>
    <cellStyle name="Обычный 43 2 4 3 2" xfId="6362"/>
    <cellStyle name="Обычный 43 2 4 30" xfId="3228"/>
    <cellStyle name="Обычный 43 2 4 30 2" xfId="9089"/>
    <cellStyle name="Обычный 43 2 4 31" xfId="3329"/>
    <cellStyle name="Обычный 43 2 4 31 2" xfId="9190"/>
    <cellStyle name="Обычный 43 2 4 32" xfId="3430"/>
    <cellStyle name="Обычный 43 2 4 32 2" xfId="9291"/>
    <cellStyle name="Обычный 43 2 4 33" xfId="3531"/>
    <cellStyle name="Обычный 43 2 4 33 2" xfId="9392"/>
    <cellStyle name="Обычный 43 2 4 34" xfId="3632"/>
    <cellStyle name="Обычный 43 2 4 34 2" xfId="9493"/>
    <cellStyle name="Обычный 43 2 4 35" xfId="3733"/>
    <cellStyle name="Обычный 43 2 4 35 2" xfId="9594"/>
    <cellStyle name="Обычный 43 2 4 36" xfId="3834"/>
    <cellStyle name="Обычный 43 2 4 36 2" xfId="9695"/>
    <cellStyle name="Обычный 43 2 4 37" xfId="3935"/>
    <cellStyle name="Обычный 43 2 4 37 2" xfId="9796"/>
    <cellStyle name="Обычный 43 2 4 38" xfId="4036"/>
    <cellStyle name="Обычный 43 2 4 38 2" xfId="9897"/>
    <cellStyle name="Обычный 43 2 4 39" xfId="4137"/>
    <cellStyle name="Обычный 43 2 4 39 2" xfId="9998"/>
    <cellStyle name="Обычный 43 2 4 4" xfId="602"/>
    <cellStyle name="Обычный 43 2 4 4 2" xfId="6463"/>
    <cellStyle name="Обычный 43 2 4 40" xfId="4238"/>
    <cellStyle name="Обычный 43 2 4 40 2" xfId="10099"/>
    <cellStyle name="Обычный 43 2 4 41" xfId="4339"/>
    <cellStyle name="Обычный 43 2 4 41 2" xfId="10200"/>
    <cellStyle name="Обычный 43 2 4 42" xfId="4440"/>
    <cellStyle name="Обычный 43 2 4 42 2" xfId="10301"/>
    <cellStyle name="Обычный 43 2 4 43" xfId="4541"/>
    <cellStyle name="Обычный 43 2 4 43 2" xfId="10402"/>
    <cellStyle name="Обычный 43 2 4 44" xfId="4642"/>
    <cellStyle name="Обычный 43 2 4 44 2" xfId="10503"/>
    <cellStyle name="Обычный 43 2 4 45" xfId="4743"/>
    <cellStyle name="Обычный 43 2 4 45 2" xfId="10604"/>
    <cellStyle name="Обычный 43 2 4 46" xfId="4844"/>
    <cellStyle name="Обычный 43 2 4 46 2" xfId="10705"/>
    <cellStyle name="Обычный 43 2 4 47" xfId="4945"/>
    <cellStyle name="Обычный 43 2 4 47 2" xfId="10806"/>
    <cellStyle name="Обычный 43 2 4 48" xfId="5046"/>
    <cellStyle name="Обычный 43 2 4 48 2" xfId="10907"/>
    <cellStyle name="Обычный 43 2 4 49" xfId="5147"/>
    <cellStyle name="Обычный 43 2 4 49 2" xfId="11008"/>
    <cellStyle name="Обычный 43 2 4 5" xfId="703"/>
    <cellStyle name="Обычный 43 2 4 5 2" xfId="6564"/>
    <cellStyle name="Обычный 43 2 4 50" xfId="5248"/>
    <cellStyle name="Обычный 43 2 4 50 2" xfId="11109"/>
    <cellStyle name="Обычный 43 2 4 51" xfId="5349"/>
    <cellStyle name="Обычный 43 2 4 51 2" xfId="11210"/>
    <cellStyle name="Обычный 43 2 4 52" xfId="5450"/>
    <cellStyle name="Обычный 43 2 4 52 2" xfId="11311"/>
    <cellStyle name="Обычный 43 2 4 53" xfId="5551"/>
    <cellStyle name="Обычный 43 2 4 53 2" xfId="11412"/>
    <cellStyle name="Обычный 43 2 4 54" xfId="5652"/>
    <cellStyle name="Обычный 43 2 4 54 2" xfId="11513"/>
    <cellStyle name="Обычный 43 2 4 55" xfId="5753"/>
    <cellStyle name="Обычный 43 2 4 55 2" xfId="11614"/>
    <cellStyle name="Обычный 43 2 4 56" xfId="5854"/>
    <cellStyle name="Обычный 43 2 4 56 2" xfId="11715"/>
    <cellStyle name="Обычный 43 2 4 57" xfId="5955"/>
    <cellStyle name="Обычный 43 2 4 57 2" xfId="11816"/>
    <cellStyle name="Обычный 43 2 4 58" xfId="6056"/>
    <cellStyle name="Обычный 43 2 4 58 2" xfId="11917"/>
    <cellStyle name="Обычный 43 2 4 59" xfId="6157"/>
    <cellStyle name="Обычный 43 2 4 6" xfId="804"/>
    <cellStyle name="Обычный 43 2 4 6 2" xfId="6665"/>
    <cellStyle name="Обычный 43 2 4 60" xfId="12018"/>
    <cellStyle name="Обычный 43 2 4 61" xfId="12119"/>
    <cellStyle name="Обычный 43 2 4 62" xfId="12220"/>
    <cellStyle name="Обычный 43 2 4 63" xfId="12321"/>
    <cellStyle name="Обычный 43 2 4 64" xfId="12422"/>
    <cellStyle name="Обычный 43 2 4 65" xfId="12523"/>
    <cellStyle name="Обычный 43 2 4 66" xfId="12624"/>
    <cellStyle name="Обычный 43 2 4 67" xfId="12725"/>
    <cellStyle name="Обычный 43 2 4 68" xfId="12826"/>
    <cellStyle name="Обычный 43 2 4 69" xfId="12928"/>
    <cellStyle name="Обычный 43 2 4 7" xfId="905"/>
    <cellStyle name="Обычный 43 2 4 7 2" xfId="6766"/>
    <cellStyle name="Обычный 43 2 4 70" xfId="13029"/>
    <cellStyle name="Обычный 43 2 4 71" xfId="13130"/>
    <cellStyle name="Обычный 43 2 4 72" xfId="13231"/>
    <cellStyle name="Обычный 43 2 4 73" xfId="13332"/>
    <cellStyle name="Обычный 43 2 4 74" xfId="13433"/>
    <cellStyle name="Обычный 43 2 4 75" xfId="13534"/>
    <cellStyle name="Обычный 43 2 4 76" xfId="13635"/>
    <cellStyle name="Обычный 43 2 4 77" xfId="13736"/>
    <cellStyle name="Обычный 43 2 4 78" xfId="13837"/>
    <cellStyle name="Обычный 43 2 4 79" xfId="13938"/>
    <cellStyle name="Обычный 43 2 4 8" xfId="1006"/>
    <cellStyle name="Обычный 43 2 4 8 2" xfId="6867"/>
    <cellStyle name="Обычный 43 2 4 80" xfId="14039"/>
    <cellStyle name="Обычный 43 2 4 81" xfId="14140"/>
    <cellStyle name="Обычный 43 2 4 82" xfId="14241"/>
    <cellStyle name="Обычный 43 2 4 83" xfId="14342"/>
    <cellStyle name="Обычный 43 2 4 84" xfId="14443"/>
    <cellStyle name="Обычный 43 2 4 85" xfId="14545"/>
    <cellStyle name="Обычный 43 2 4 86" xfId="14647"/>
    <cellStyle name="Обычный 43 2 4 87" xfId="14748"/>
    <cellStyle name="Обычный 43 2 4 88" xfId="14849"/>
    <cellStyle name="Обычный 43 2 4 89" xfId="14950"/>
    <cellStyle name="Обычный 43 2 4 9" xfId="1107"/>
    <cellStyle name="Обычный 43 2 4 9 2" xfId="6968"/>
    <cellStyle name="Обычный 43 2 4 90" xfId="15051"/>
    <cellStyle name="Обычный 43 2 4 91" xfId="15152"/>
    <cellStyle name="Обычный 43 2 4 92" xfId="15253"/>
    <cellStyle name="Обычный 43 2 4 93" xfId="15354"/>
    <cellStyle name="Обычный 43 2 4 94" xfId="15455"/>
    <cellStyle name="Обычный 43 2 40" xfId="3885"/>
    <cellStyle name="Обычный 43 2 40 2" xfId="9746"/>
    <cellStyle name="Обычный 43 2 41" xfId="3986"/>
    <cellStyle name="Обычный 43 2 41 2" xfId="9847"/>
    <cellStyle name="Обычный 43 2 42" xfId="4087"/>
    <cellStyle name="Обычный 43 2 42 2" xfId="9948"/>
    <cellStyle name="Обычный 43 2 43" xfId="4188"/>
    <cellStyle name="Обычный 43 2 43 2" xfId="10049"/>
    <cellStyle name="Обычный 43 2 44" xfId="4289"/>
    <cellStyle name="Обычный 43 2 44 2" xfId="10150"/>
    <cellStyle name="Обычный 43 2 45" xfId="4390"/>
    <cellStyle name="Обычный 43 2 45 2" xfId="10251"/>
    <cellStyle name="Обычный 43 2 46" xfId="4491"/>
    <cellStyle name="Обычный 43 2 46 2" xfId="10352"/>
    <cellStyle name="Обычный 43 2 47" xfId="4592"/>
    <cellStyle name="Обычный 43 2 47 2" xfId="10453"/>
    <cellStyle name="Обычный 43 2 48" xfId="4693"/>
    <cellStyle name="Обычный 43 2 48 2" xfId="10554"/>
    <cellStyle name="Обычный 43 2 49" xfId="4794"/>
    <cellStyle name="Обычный 43 2 49 2" xfId="10655"/>
    <cellStyle name="Обычный 43 2 5" xfId="350"/>
    <cellStyle name="Обычный 43 2 5 2" xfId="6211"/>
    <cellStyle name="Обычный 43 2 50" xfId="4895"/>
    <cellStyle name="Обычный 43 2 50 2" xfId="10756"/>
    <cellStyle name="Обычный 43 2 51" xfId="4996"/>
    <cellStyle name="Обычный 43 2 51 2" xfId="10857"/>
    <cellStyle name="Обычный 43 2 52" xfId="5097"/>
    <cellStyle name="Обычный 43 2 52 2" xfId="10958"/>
    <cellStyle name="Обычный 43 2 53" xfId="5198"/>
    <cellStyle name="Обычный 43 2 53 2" xfId="11059"/>
    <cellStyle name="Обычный 43 2 54" xfId="5299"/>
    <cellStyle name="Обычный 43 2 54 2" xfId="11160"/>
    <cellStyle name="Обычный 43 2 55" xfId="5400"/>
    <cellStyle name="Обычный 43 2 55 2" xfId="11261"/>
    <cellStyle name="Обычный 43 2 56" xfId="5501"/>
    <cellStyle name="Обычный 43 2 56 2" xfId="11362"/>
    <cellStyle name="Обычный 43 2 57" xfId="5602"/>
    <cellStyle name="Обычный 43 2 57 2" xfId="11463"/>
    <cellStyle name="Обычный 43 2 58" xfId="5703"/>
    <cellStyle name="Обычный 43 2 58 2" xfId="11564"/>
    <cellStyle name="Обычный 43 2 59" xfId="5804"/>
    <cellStyle name="Обычный 43 2 59 2" xfId="11665"/>
    <cellStyle name="Обычный 43 2 6" xfId="451"/>
    <cellStyle name="Обычный 43 2 6 2" xfId="6312"/>
    <cellStyle name="Обычный 43 2 60" xfId="5905"/>
    <cellStyle name="Обычный 43 2 60 2" xfId="11766"/>
    <cellStyle name="Обычный 43 2 61" xfId="6006"/>
    <cellStyle name="Обычный 43 2 61 2" xfId="11867"/>
    <cellStyle name="Обычный 43 2 62" xfId="6107"/>
    <cellStyle name="Обычный 43 2 63" xfId="11968"/>
    <cellStyle name="Обычный 43 2 64" xfId="12069"/>
    <cellStyle name="Обычный 43 2 65" xfId="12170"/>
    <cellStyle name="Обычный 43 2 66" xfId="12271"/>
    <cellStyle name="Обычный 43 2 67" xfId="12372"/>
    <cellStyle name="Обычный 43 2 68" xfId="12473"/>
    <cellStyle name="Обычный 43 2 69" xfId="12574"/>
    <cellStyle name="Обычный 43 2 7" xfId="552"/>
    <cellStyle name="Обычный 43 2 7 2" xfId="6413"/>
    <cellStyle name="Обычный 43 2 70" xfId="12675"/>
    <cellStyle name="Обычный 43 2 71" xfId="12776"/>
    <cellStyle name="Обычный 43 2 72" xfId="12878"/>
    <cellStyle name="Обычный 43 2 73" xfId="12979"/>
    <cellStyle name="Обычный 43 2 74" xfId="13080"/>
    <cellStyle name="Обычный 43 2 75" xfId="13181"/>
    <cellStyle name="Обычный 43 2 76" xfId="13282"/>
    <cellStyle name="Обычный 43 2 77" xfId="13383"/>
    <cellStyle name="Обычный 43 2 78" xfId="13484"/>
    <cellStyle name="Обычный 43 2 79" xfId="13585"/>
    <cellStyle name="Обычный 43 2 8" xfId="653"/>
    <cellStyle name="Обычный 43 2 8 2" xfId="6514"/>
    <cellStyle name="Обычный 43 2 80" xfId="13686"/>
    <cellStyle name="Обычный 43 2 81" xfId="13787"/>
    <cellStyle name="Обычный 43 2 82" xfId="13888"/>
    <cellStyle name="Обычный 43 2 83" xfId="13989"/>
    <cellStyle name="Обычный 43 2 84" xfId="14090"/>
    <cellStyle name="Обычный 43 2 85" xfId="14191"/>
    <cellStyle name="Обычный 43 2 86" xfId="14292"/>
    <cellStyle name="Обычный 43 2 87" xfId="14393"/>
    <cellStyle name="Обычный 43 2 88" xfId="14495"/>
    <cellStyle name="Обычный 43 2 89" xfId="14597"/>
    <cellStyle name="Обычный 43 2 9" xfId="754"/>
    <cellStyle name="Обычный 43 2 9 2" xfId="6615"/>
    <cellStyle name="Обычный 43 2 90" xfId="14698"/>
    <cellStyle name="Обычный 43 2 91" xfId="14799"/>
    <cellStyle name="Обычный 43 2 92" xfId="14900"/>
    <cellStyle name="Обычный 43 2 93" xfId="15001"/>
    <cellStyle name="Обычный 43 2 94" xfId="15102"/>
    <cellStyle name="Обычный 43 2 95" xfId="15203"/>
    <cellStyle name="Обычный 43 2 96" xfId="15304"/>
    <cellStyle name="Обычный 43 2 97" xfId="15405"/>
    <cellStyle name="Обычный 43 20" xfId="1662"/>
    <cellStyle name="Обычный 43 20 2" xfId="7523"/>
    <cellStyle name="Обычный 43 21" xfId="1763"/>
    <cellStyle name="Обычный 43 21 2" xfId="7624"/>
    <cellStyle name="Обычный 43 22" xfId="1864"/>
    <cellStyle name="Обычный 43 22 2" xfId="7725"/>
    <cellStyle name="Обычный 43 23" xfId="1965"/>
    <cellStyle name="Обычный 43 23 2" xfId="7826"/>
    <cellStyle name="Обычный 43 24" xfId="2066"/>
    <cellStyle name="Обычный 43 24 2" xfId="7927"/>
    <cellStyle name="Обычный 43 25" xfId="2167"/>
    <cellStyle name="Обычный 43 25 2" xfId="8028"/>
    <cellStyle name="Обычный 43 26" xfId="2268"/>
    <cellStyle name="Обычный 43 26 2" xfId="8129"/>
    <cellStyle name="Обычный 43 27" xfId="2369"/>
    <cellStyle name="Обычный 43 27 2" xfId="8230"/>
    <cellStyle name="Обычный 43 28" xfId="2470"/>
    <cellStyle name="Обычный 43 28 2" xfId="8331"/>
    <cellStyle name="Обычный 43 29" xfId="2571"/>
    <cellStyle name="Обычный 43 29 2" xfId="8432"/>
    <cellStyle name="Обычный 43 3" xfId="155"/>
    <cellStyle name="Обычный 43 3 10" xfId="960"/>
    <cellStyle name="Обычный 43 3 10 2" xfId="6821"/>
    <cellStyle name="Обычный 43 3 11" xfId="1061"/>
    <cellStyle name="Обычный 43 3 11 2" xfId="6922"/>
    <cellStyle name="Обычный 43 3 12" xfId="1162"/>
    <cellStyle name="Обычный 43 3 12 2" xfId="7023"/>
    <cellStyle name="Обычный 43 3 13" xfId="1263"/>
    <cellStyle name="Обычный 43 3 13 2" xfId="7124"/>
    <cellStyle name="Обычный 43 3 14" xfId="1364"/>
    <cellStyle name="Обычный 43 3 14 2" xfId="7225"/>
    <cellStyle name="Обычный 43 3 15" xfId="1465"/>
    <cellStyle name="Обычный 43 3 15 2" xfId="7326"/>
    <cellStyle name="Обычный 43 3 16" xfId="1566"/>
    <cellStyle name="Обычный 43 3 16 2" xfId="7427"/>
    <cellStyle name="Обычный 43 3 17" xfId="1667"/>
    <cellStyle name="Обычный 43 3 17 2" xfId="7528"/>
    <cellStyle name="Обычный 43 3 18" xfId="1768"/>
    <cellStyle name="Обычный 43 3 18 2" xfId="7629"/>
    <cellStyle name="Обычный 43 3 19" xfId="1869"/>
    <cellStyle name="Обычный 43 3 19 2" xfId="7730"/>
    <cellStyle name="Обычный 43 3 2" xfId="156"/>
    <cellStyle name="Обычный 43 3 2 10" xfId="1062"/>
    <cellStyle name="Обычный 43 3 2 10 2" xfId="6923"/>
    <cellStyle name="Обычный 43 3 2 11" xfId="1163"/>
    <cellStyle name="Обычный 43 3 2 11 2" xfId="7024"/>
    <cellStyle name="Обычный 43 3 2 12" xfId="1264"/>
    <cellStyle name="Обычный 43 3 2 12 2" xfId="7125"/>
    <cellStyle name="Обычный 43 3 2 13" xfId="1365"/>
    <cellStyle name="Обычный 43 3 2 13 2" xfId="7226"/>
    <cellStyle name="Обычный 43 3 2 14" xfId="1466"/>
    <cellStyle name="Обычный 43 3 2 14 2" xfId="7327"/>
    <cellStyle name="Обычный 43 3 2 15" xfId="1567"/>
    <cellStyle name="Обычный 43 3 2 15 2" xfId="7428"/>
    <cellStyle name="Обычный 43 3 2 16" xfId="1668"/>
    <cellStyle name="Обычный 43 3 2 16 2" xfId="7529"/>
    <cellStyle name="Обычный 43 3 2 17" xfId="1769"/>
    <cellStyle name="Обычный 43 3 2 17 2" xfId="7630"/>
    <cellStyle name="Обычный 43 3 2 18" xfId="1870"/>
    <cellStyle name="Обычный 43 3 2 18 2" xfId="7731"/>
    <cellStyle name="Обычный 43 3 2 19" xfId="1971"/>
    <cellStyle name="Обычный 43 3 2 19 2" xfId="7832"/>
    <cellStyle name="Обычный 43 3 2 2" xfId="288"/>
    <cellStyle name="Обычный 43 3 2 2 10" xfId="1213"/>
    <cellStyle name="Обычный 43 3 2 2 10 2" xfId="7074"/>
    <cellStyle name="Обычный 43 3 2 2 11" xfId="1314"/>
    <cellStyle name="Обычный 43 3 2 2 11 2" xfId="7175"/>
    <cellStyle name="Обычный 43 3 2 2 12" xfId="1415"/>
    <cellStyle name="Обычный 43 3 2 2 12 2" xfId="7276"/>
    <cellStyle name="Обычный 43 3 2 2 13" xfId="1516"/>
    <cellStyle name="Обычный 43 3 2 2 13 2" xfId="7377"/>
    <cellStyle name="Обычный 43 3 2 2 14" xfId="1617"/>
    <cellStyle name="Обычный 43 3 2 2 14 2" xfId="7478"/>
    <cellStyle name="Обычный 43 3 2 2 15" xfId="1718"/>
    <cellStyle name="Обычный 43 3 2 2 15 2" xfId="7579"/>
    <cellStyle name="Обычный 43 3 2 2 16" xfId="1819"/>
    <cellStyle name="Обычный 43 3 2 2 16 2" xfId="7680"/>
    <cellStyle name="Обычный 43 3 2 2 17" xfId="1920"/>
    <cellStyle name="Обычный 43 3 2 2 17 2" xfId="7781"/>
    <cellStyle name="Обычный 43 3 2 2 18" xfId="2021"/>
    <cellStyle name="Обычный 43 3 2 2 18 2" xfId="7882"/>
    <cellStyle name="Обычный 43 3 2 2 19" xfId="2122"/>
    <cellStyle name="Обычный 43 3 2 2 19 2" xfId="7983"/>
    <cellStyle name="Обычный 43 3 2 2 2" xfId="405"/>
    <cellStyle name="Обычный 43 3 2 2 2 2" xfId="6266"/>
    <cellStyle name="Обычный 43 3 2 2 20" xfId="2223"/>
    <cellStyle name="Обычный 43 3 2 2 20 2" xfId="8084"/>
    <cellStyle name="Обычный 43 3 2 2 21" xfId="2324"/>
    <cellStyle name="Обычный 43 3 2 2 21 2" xfId="8185"/>
    <cellStyle name="Обычный 43 3 2 2 22" xfId="2425"/>
    <cellStyle name="Обычный 43 3 2 2 22 2" xfId="8286"/>
    <cellStyle name="Обычный 43 3 2 2 23" xfId="2526"/>
    <cellStyle name="Обычный 43 3 2 2 23 2" xfId="8387"/>
    <cellStyle name="Обычный 43 3 2 2 24" xfId="2627"/>
    <cellStyle name="Обычный 43 3 2 2 24 2" xfId="8488"/>
    <cellStyle name="Обычный 43 3 2 2 25" xfId="2728"/>
    <cellStyle name="Обычный 43 3 2 2 25 2" xfId="8589"/>
    <cellStyle name="Обычный 43 3 2 2 26" xfId="2829"/>
    <cellStyle name="Обычный 43 3 2 2 26 2" xfId="8690"/>
    <cellStyle name="Обычный 43 3 2 2 27" xfId="2930"/>
    <cellStyle name="Обычный 43 3 2 2 27 2" xfId="8791"/>
    <cellStyle name="Обычный 43 3 2 2 28" xfId="3031"/>
    <cellStyle name="Обычный 43 3 2 2 28 2" xfId="8892"/>
    <cellStyle name="Обычный 43 3 2 2 29" xfId="3132"/>
    <cellStyle name="Обычный 43 3 2 2 29 2" xfId="8993"/>
    <cellStyle name="Обычный 43 3 2 2 3" xfId="506"/>
    <cellStyle name="Обычный 43 3 2 2 3 2" xfId="6367"/>
    <cellStyle name="Обычный 43 3 2 2 30" xfId="3233"/>
    <cellStyle name="Обычный 43 3 2 2 30 2" xfId="9094"/>
    <cellStyle name="Обычный 43 3 2 2 31" xfId="3334"/>
    <cellStyle name="Обычный 43 3 2 2 31 2" xfId="9195"/>
    <cellStyle name="Обычный 43 3 2 2 32" xfId="3435"/>
    <cellStyle name="Обычный 43 3 2 2 32 2" xfId="9296"/>
    <cellStyle name="Обычный 43 3 2 2 33" xfId="3536"/>
    <cellStyle name="Обычный 43 3 2 2 33 2" xfId="9397"/>
    <cellStyle name="Обычный 43 3 2 2 34" xfId="3637"/>
    <cellStyle name="Обычный 43 3 2 2 34 2" xfId="9498"/>
    <cellStyle name="Обычный 43 3 2 2 35" xfId="3738"/>
    <cellStyle name="Обычный 43 3 2 2 35 2" xfId="9599"/>
    <cellStyle name="Обычный 43 3 2 2 36" xfId="3839"/>
    <cellStyle name="Обычный 43 3 2 2 36 2" xfId="9700"/>
    <cellStyle name="Обычный 43 3 2 2 37" xfId="3940"/>
    <cellStyle name="Обычный 43 3 2 2 37 2" xfId="9801"/>
    <cellStyle name="Обычный 43 3 2 2 38" xfId="4041"/>
    <cellStyle name="Обычный 43 3 2 2 38 2" xfId="9902"/>
    <cellStyle name="Обычный 43 3 2 2 39" xfId="4142"/>
    <cellStyle name="Обычный 43 3 2 2 39 2" xfId="10003"/>
    <cellStyle name="Обычный 43 3 2 2 4" xfId="607"/>
    <cellStyle name="Обычный 43 3 2 2 4 2" xfId="6468"/>
    <cellStyle name="Обычный 43 3 2 2 40" xfId="4243"/>
    <cellStyle name="Обычный 43 3 2 2 40 2" xfId="10104"/>
    <cellStyle name="Обычный 43 3 2 2 41" xfId="4344"/>
    <cellStyle name="Обычный 43 3 2 2 41 2" xfId="10205"/>
    <cellStyle name="Обычный 43 3 2 2 42" xfId="4445"/>
    <cellStyle name="Обычный 43 3 2 2 42 2" xfId="10306"/>
    <cellStyle name="Обычный 43 3 2 2 43" xfId="4546"/>
    <cellStyle name="Обычный 43 3 2 2 43 2" xfId="10407"/>
    <cellStyle name="Обычный 43 3 2 2 44" xfId="4647"/>
    <cellStyle name="Обычный 43 3 2 2 44 2" xfId="10508"/>
    <cellStyle name="Обычный 43 3 2 2 45" xfId="4748"/>
    <cellStyle name="Обычный 43 3 2 2 45 2" xfId="10609"/>
    <cellStyle name="Обычный 43 3 2 2 46" xfId="4849"/>
    <cellStyle name="Обычный 43 3 2 2 46 2" xfId="10710"/>
    <cellStyle name="Обычный 43 3 2 2 47" xfId="4950"/>
    <cellStyle name="Обычный 43 3 2 2 47 2" xfId="10811"/>
    <cellStyle name="Обычный 43 3 2 2 48" xfId="5051"/>
    <cellStyle name="Обычный 43 3 2 2 48 2" xfId="10912"/>
    <cellStyle name="Обычный 43 3 2 2 49" xfId="5152"/>
    <cellStyle name="Обычный 43 3 2 2 49 2" xfId="11013"/>
    <cellStyle name="Обычный 43 3 2 2 5" xfId="708"/>
    <cellStyle name="Обычный 43 3 2 2 5 2" xfId="6569"/>
    <cellStyle name="Обычный 43 3 2 2 50" xfId="5253"/>
    <cellStyle name="Обычный 43 3 2 2 50 2" xfId="11114"/>
    <cellStyle name="Обычный 43 3 2 2 51" xfId="5354"/>
    <cellStyle name="Обычный 43 3 2 2 51 2" xfId="11215"/>
    <cellStyle name="Обычный 43 3 2 2 52" xfId="5455"/>
    <cellStyle name="Обычный 43 3 2 2 52 2" xfId="11316"/>
    <cellStyle name="Обычный 43 3 2 2 53" xfId="5556"/>
    <cellStyle name="Обычный 43 3 2 2 53 2" xfId="11417"/>
    <cellStyle name="Обычный 43 3 2 2 54" xfId="5657"/>
    <cellStyle name="Обычный 43 3 2 2 54 2" xfId="11518"/>
    <cellStyle name="Обычный 43 3 2 2 55" xfId="5758"/>
    <cellStyle name="Обычный 43 3 2 2 55 2" xfId="11619"/>
    <cellStyle name="Обычный 43 3 2 2 56" xfId="5859"/>
    <cellStyle name="Обычный 43 3 2 2 56 2" xfId="11720"/>
    <cellStyle name="Обычный 43 3 2 2 57" xfId="5960"/>
    <cellStyle name="Обычный 43 3 2 2 57 2" xfId="11821"/>
    <cellStyle name="Обычный 43 3 2 2 58" xfId="6061"/>
    <cellStyle name="Обычный 43 3 2 2 58 2" xfId="11922"/>
    <cellStyle name="Обычный 43 3 2 2 59" xfId="6162"/>
    <cellStyle name="Обычный 43 3 2 2 6" xfId="809"/>
    <cellStyle name="Обычный 43 3 2 2 6 2" xfId="6670"/>
    <cellStyle name="Обычный 43 3 2 2 60" xfId="12023"/>
    <cellStyle name="Обычный 43 3 2 2 61" xfId="12124"/>
    <cellStyle name="Обычный 43 3 2 2 62" xfId="12225"/>
    <cellStyle name="Обычный 43 3 2 2 63" xfId="12326"/>
    <cellStyle name="Обычный 43 3 2 2 64" xfId="12427"/>
    <cellStyle name="Обычный 43 3 2 2 65" xfId="12528"/>
    <cellStyle name="Обычный 43 3 2 2 66" xfId="12629"/>
    <cellStyle name="Обычный 43 3 2 2 67" xfId="12730"/>
    <cellStyle name="Обычный 43 3 2 2 68" xfId="12831"/>
    <cellStyle name="Обычный 43 3 2 2 69" xfId="12933"/>
    <cellStyle name="Обычный 43 3 2 2 7" xfId="910"/>
    <cellStyle name="Обычный 43 3 2 2 7 2" xfId="6771"/>
    <cellStyle name="Обычный 43 3 2 2 70" xfId="13034"/>
    <cellStyle name="Обычный 43 3 2 2 71" xfId="13135"/>
    <cellStyle name="Обычный 43 3 2 2 72" xfId="13236"/>
    <cellStyle name="Обычный 43 3 2 2 73" xfId="13337"/>
    <cellStyle name="Обычный 43 3 2 2 74" xfId="13438"/>
    <cellStyle name="Обычный 43 3 2 2 75" xfId="13539"/>
    <cellStyle name="Обычный 43 3 2 2 76" xfId="13640"/>
    <cellStyle name="Обычный 43 3 2 2 77" xfId="13741"/>
    <cellStyle name="Обычный 43 3 2 2 78" xfId="13842"/>
    <cellStyle name="Обычный 43 3 2 2 79" xfId="13943"/>
    <cellStyle name="Обычный 43 3 2 2 8" xfId="1011"/>
    <cellStyle name="Обычный 43 3 2 2 8 2" xfId="6872"/>
    <cellStyle name="Обычный 43 3 2 2 80" xfId="14044"/>
    <cellStyle name="Обычный 43 3 2 2 81" xfId="14145"/>
    <cellStyle name="Обычный 43 3 2 2 82" xfId="14246"/>
    <cellStyle name="Обычный 43 3 2 2 83" xfId="14347"/>
    <cellStyle name="Обычный 43 3 2 2 84" xfId="14448"/>
    <cellStyle name="Обычный 43 3 2 2 85" xfId="14550"/>
    <cellStyle name="Обычный 43 3 2 2 86" xfId="14652"/>
    <cellStyle name="Обычный 43 3 2 2 87" xfId="14753"/>
    <cellStyle name="Обычный 43 3 2 2 88" xfId="14854"/>
    <cellStyle name="Обычный 43 3 2 2 89" xfId="14955"/>
    <cellStyle name="Обычный 43 3 2 2 9" xfId="1112"/>
    <cellStyle name="Обычный 43 3 2 2 9 2" xfId="6973"/>
    <cellStyle name="Обычный 43 3 2 2 90" xfId="15056"/>
    <cellStyle name="Обычный 43 3 2 2 91" xfId="15157"/>
    <cellStyle name="Обычный 43 3 2 2 92" xfId="15258"/>
    <cellStyle name="Обычный 43 3 2 2 93" xfId="15359"/>
    <cellStyle name="Обычный 43 3 2 2 94" xfId="15460"/>
    <cellStyle name="Обычный 43 3 2 20" xfId="2072"/>
    <cellStyle name="Обычный 43 3 2 20 2" xfId="7933"/>
    <cellStyle name="Обычный 43 3 2 21" xfId="2173"/>
    <cellStyle name="Обычный 43 3 2 21 2" xfId="8034"/>
    <cellStyle name="Обычный 43 3 2 22" xfId="2274"/>
    <cellStyle name="Обычный 43 3 2 22 2" xfId="8135"/>
    <cellStyle name="Обычный 43 3 2 23" xfId="2375"/>
    <cellStyle name="Обычный 43 3 2 23 2" xfId="8236"/>
    <cellStyle name="Обычный 43 3 2 24" xfId="2476"/>
    <cellStyle name="Обычный 43 3 2 24 2" xfId="8337"/>
    <cellStyle name="Обычный 43 3 2 25" xfId="2577"/>
    <cellStyle name="Обычный 43 3 2 25 2" xfId="8438"/>
    <cellStyle name="Обычный 43 3 2 26" xfId="2678"/>
    <cellStyle name="Обычный 43 3 2 26 2" xfId="8539"/>
    <cellStyle name="Обычный 43 3 2 27" xfId="2779"/>
    <cellStyle name="Обычный 43 3 2 27 2" xfId="8640"/>
    <cellStyle name="Обычный 43 3 2 28" xfId="2880"/>
    <cellStyle name="Обычный 43 3 2 28 2" xfId="8741"/>
    <cellStyle name="Обычный 43 3 2 29" xfId="2981"/>
    <cellStyle name="Обычный 43 3 2 29 2" xfId="8842"/>
    <cellStyle name="Обычный 43 3 2 3" xfId="355"/>
    <cellStyle name="Обычный 43 3 2 3 2" xfId="6216"/>
    <cellStyle name="Обычный 43 3 2 30" xfId="3082"/>
    <cellStyle name="Обычный 43 3 2 30 2" xfId="8943"/>
    <cellStyle name="Обычный 43 3 2 31" xfId="3183"/>
    <cellStyle name="Обычный 43 3 2 31 2" xfId="9044"/>
    <cellStyle name="Обычный 43 3 2 32" xfId="3284"/>
    <cellStyle name="Обычный 43 3 2 32 2" xfId="9145"/>
    <cellStyle name="Обычный 43 3 2 33" xfId="3385"/>
    <cellStyle name="Обычный 43 3 2 33 2" xfId="9246"/>
    <cellStyle name="Обычный 43 3 2 34" xfId="3486"/>
    <cellStyle name="Обычный 43 3 2 34 2" xfId="9347"/>
    <cellStyle name="Обычный 43 3 2 35" xfId="3587"/>
    <cellStyle name="Обычный 43 3 2 35 2" xfId="9448"/>
    <cellStyle name="Обычный 43 3 2 36" xfId="3688"/>
    <cellStyle name="Обычный 43 3 2 36 2" xfId="9549"/>
    <cellStyle name="Обычный 43 3 2 37" xfId="3789"/>
    <cellStyle name="Обычный 43 3 2 37 2" xfId="9650"/>
    <cellStyle name="Обычный 43 3 2 38" xfId="3890"/>
    <cellStyle name="Обычный 43 3 2 38 2" xfId="9751"/>
    <cellStyle name="Обычный 43 3 2 39" xfId="3991"/>
    <cellStyle name="Обычный 43 3 2 39 2" xfId="9852"/>
    <cellStyle name="Обычный 43 3 2 4" xfId="456"/>
    <cellStyle name="Обычный 43 3 2 4 2" xfId="6317"/>
    <cellStyle name="Обычный 43 3 2 40" xfId="4092"/>
    <cellStyle name="Обычный 43 3 2 40 2" xfId="9953"/>
    <cellStyle name="Обычный 43 3 2 41" xfId="4193"/>
    <cellStyle name="Обычный 43 3 2 41 2" xfId="10054"/>
    <cellStyle name="Обычный 43 3 2 42" xfId="4294"/>
    <cellStyle name="Обычный 43 3 2 42 2" xfId="10155"/>
    <cellStyle name="Обычный 43 3 2 43" xfId="4395"/>
    <cellStyle name="Обычный 43 3 2 43 2" xfId="10256"/>
    <cellStyle name="Обычный 43 3 2 44" xfId="4496"/>
    <cellStyle name="Обычный 43 3 2 44 2" xfId="10357"/>
    <cellStyle name="Обычный 43 3 2 45" xfId="4597"/>
    <cellStyle name="Обычный 43 3 2 45 2" xfId="10458"/>
    <cellStyle name="Обычный 43 3 2 46" xfId="4698"/>
    <cellStyle name="Обычный 43 3 2 46 2" xfId="10559"/>
    <cellStyle name="Обычный 43 3 2 47" xfId="4799"/>
    <cellStyle name="Обычный 43 3 2 47 2" xfId="10660"/>
    <cellStyle name="Обычный 43 3 2 48" xfId="4900"/>
    <cellStyle name="Обычный 43 3 2 48 2" xfId="10761"/>
    <cellStyle name="Обычный 43 3 2 49" xfId="5001"/>
    <cellStyle name="Обычный 43 3 2 49 2" xfId="10862"/>
    <cellStyle name="Обычный 43 3 2 5" xfId="557"/>
    <cellStyle name="Обычный 43 3 2 5 2" xfId="6418"/>
    <cellStyle name="Обычный 43 3 2 50" xfId="5102"/>
    <cellStyle name="Обычный 43 3 2 50 2" xfId="10963"/>
    <cellStyle name="Обычный 43 3 2 51" xfId="5203"/>
    <cellStyle name="Обычный 43 3 2 51 2" xfId="11064"/>
    <cellStyle name="Обычный 43 3 2 52" xfId="5304"/>
    <cellStyle name="Обычный 43 3 2 52 2" xfId="11165"/>
    <cellStyle name="Обычный 43 3 2 53" xfId="5405"/>
    <cellStyle name="Обычный 43 3 2 53 2" xfId="11266"/>
    <cellStyle name="Обычный 43 3 2 54" xfId="5506"/>
    <cellStyle name="Обычный 43 3 2 54 2" xfId="11367"/>
    <cellStyle name="Обычный 43 3 2 55" xfId="5607"/>
    <cellStyle name="Обычный 43 3 2 55 2" xfId="11468"/>
    <cellStyle name="Обычный 43 3 2 56" xfId="5708"/>
    <cellStyle name="Обычный 43 3 2 56 2" xfId="11569"/>
    <cellStyle name="Обычный 43 3 2 57" xfId="5809"/>
    <cellStyle name="Обычный 43 3 2 57 2" xfId="11670"/>
    <cellStyle name="Обычный 43 3 2 58" xfId="5910"/>
    <cellStyle name="Обычный 43 3 2 58 2" xfId="11771"/>
    <cellStyle name="Обычный 43 3 2 59" xfId="6011"/>
    <cellStyle name="Обычный 43 3 2 59 2" xfId="11872"/>
    <cellStyle name="Обычный 43 3 2 6" xfId="658"/>
    <cellStyle name="Обычный 43 3 2 6 2" xfId="6519"/>
    <cellStyle name="Обычный 43 3 2 60" xfId="6112"/>
    <cellStyle name="Обычный 43 3 2 61" xfId="11973"/>
    <cellStyle name="Обычный 43 3 2 62" xfId="12074"/>
    <cellStyle name="Обычный 43 3 2 63" xfId="12175"/>
    <cellStyle name="Обычный 43 3 2 64" xfId="12276"/>
    <cellStyle name="Обычный 43 3 2 65" xfId="12377"/>
    <cellStyle name="Обычный 43 3 2 66" xfId="12478"/>
    <cellStyle name="Обычный 43 3 2 67" xfId="12579"/>
    <cellStyle name="Обычный 43 3 2 68" xfId="12680"/>
    <cellStyle name="Обычный 43 3 2 69" xfId="12781"/>
    <cellStyle name="Обычный 43 3 2 7" xfId="759"/>
    <cellStyle name="Обычный 43 3 2 7 2" xfId="6620"/>
    <cellStyle name="Обычный 43 3 2 70" xfId="12883"/>
    <cellStyle name="Обычный 43 3 2 71" xfId="12984"/>
    <cellStyle name="Обычный 43 3 2 72" xfId="13085"/>
    <cellStyle name="Обычный 43 3 2 73" xfId="13186"/>
    <cellStyle name="Обычный 43 3 2 74" xfId="13287"/>
    <cellStyle name="Обычный 43 3 2 75" xfId="13388"/>
    <cellStyle name="Обычный 43 3 2 76" xfId="13489"/>
    <cellStyle name="Обычный 43 3 2 77" xfId="13590"/>
    <cellStyle name="Обычный 43 3 2 78" xfId="13691"/>
    <cellStyle name="Обычный 43 3 2 79" xfId="13792"/>
    <cellStyle name="Обычный 43 3 2 8" xfId="860"/>
    <cellStyle name="Обычный 43 3 2 8 2" xfId="6721"/>
    <cellStyle name="Обычный 43 3 2 80" xfId="13893"/>
    <cellStyle name="Обычный 43 3 2 81" xfId="13994"/>
    <cellStyle name="Обычный 43 3 2 82" xfId="14095"/>
    <cellStyle name="Обычный 43 3 2 83" xfId="14196"/>
    <cellStyle name="Обычный 43 3 2 84" xfId="14297"/>
    <cellStyle name="Обычный 43 3 2 85" xfId="14398"/>
    <cellStyle name="Обычный 43 3 2 86" xfId="14500"/>
    <cellStyle name="Обычный 43 3 2 87" xfId="14602"/>
    <cellStyle name="Обычный 43 3 2 88" xfId="14703"/>
    <cellStyle name="Обычный 43 3 2 89" xfId="14804"/>
    <cellStyle name="Обычный 43 3 2 9" xfId="961"/>
    <cellStyle name="Обычный 43 3 2 9 2" xfId="6822"/>
    <cellStyle name="Обычный 43 3 2 90" xfId="14905"/>
    <cellStyle name="Обычный 43 3 2 91" xfId="15006"/>
    <cellStyle name="Обычный 43 3 2 92" xfId="15107"/>
    <cellStyle name="Обычный 43 3 2 93" xfId="15208"/>
    <cellStyle name="Обычный 43 3 2 94" xfId="15309"/>
    <cellStyle name="Обычный 43 3 2 95" xfId="15410"/>
    <cellStyle name="Обычный 43 3 20" xfId="1970"/>
    <cellStyle name="Обычный 43 3 20 2" xfId="7831"/>
    <cellStyle name="Обычный 43 3 21" xfId="2071"/>
    <cellStyle name="Обычный 43 3 21 2" xfId="7932"/>
    <cellStyle name="Обычный 43 3 22" xfId="2172"/>
    <cellStyle name="Обычный 43 3 22 2" xfId="8033"/>
    <cellStyle name="Обычный 43 3 23" xfId="2273"/>
    <cellStyle name="Обычный 43 3 23 2" xfId="8134"/>
    <cellStyle name="Обычный 43 3 24" xfId="2374"/>
    <cellStyle name="Обычный 43 3 24 2" xfId="8235"/>
    <cellStyle name="Обычный 43 3 25" xfId="2475"/>
    <cellStyle name="Обычный 43 3 25 2" xfId="8336"/>
    <cellStyle name="Обычный 43 3 26" xfId="2576"/>
    <cellStyle name="Обычный 43 3 26 2" xfId="8437"/>
    <cellStyle name="Обычный 43 3 27" xfId="2677"/>
    <cellStyle name="Обычный 43 3 27 2" xfId="8538"/>
    <cellStyle name="Обычный 43 3 28" xfId="2778"/>
    <cellStyle name="Обычный 43 3 28 2" xfId="8639"/>
    <cellStyle name="Обычный 43 3 29" xfId="2879"/>
    <cellStyle name="Обычный 43 3 29 2" xfId="8740"/>
    <cellStyle name="Обычный 43 3 3" xfId="287"/>
    <cellStyle name="Обычный 43 3 3 10" xfId="1212"/>
    <cellStyle name="Обычный 43 3 3 10 2" xfId="7073"/>
    <cellStyle name="Обычный 43 3 3 11" xfId="1313"/>
    <cellStyle name="Обычный 43 3 3 11 2" xfId="7174"/>
    <cellStyle name="Обычный 43 3 3 12" xfId="1414"/>
    <cellStyle name="Обычный 43 3 3 12 2" xfId="7275"/>
    <cellStyle name="Обычный 43 3 3 13" xfId="1515"/>
    <cellStyle name="Обычный 43 3 3 13 2" xfId="7376"/>
    <cellStyle name="Обычный 43 3 3 14" xfId="1616"/>
    <cellStyle name="Обычный 43 3 3 14 2" xfId="7477"/>
    <cellStyle name="Обычный 43 3 3 15" xfId="1717"/>
    <cellStyle name="Обычный 43 3 3 15 2" xfId="7578"/>
    <cellStyle name="Обычный 43 3 3 16" xfId="1818"/>
    <cellStyle name="Обычный 43 3 3 16 2" xfId="7679"/>
    <cellStyle name="Обычный 43 3 3 17" xfId="1919"/>
    <cellStyle name="Обычный 43 3 3 17 2" xfId="7780"/>
    <cellStyle name="Обычный 43 3 3 18" xfId="2020"/>
    <cellStyle name="Обычный 43 3 3 18 2" xfId="7881"/>
    <cellStyle name="Обычный 43 3 3 19" xfId="2121"/>
    <cellStyle name="Обычный 43 3 3 19 2" xfId="7982"/>
    <cellStyle name="Обычный 43 3 3 2" xfId="404"/>
    <cellStyle name="Обычный 43 3 3 2 2" xfId="6265"/>
    <cellStyle name="Обычный 43 3 3 20" xfId="2222"/>
    <cellStyle name="Обычный 43 3 3 20 2" xfId="8083"/>
    <cellStyle name="Обычный 43 3 3 21" xfId="2323"/>
    <cellStyle name="Обычный 43 3 3 21 2" xfId="8184"/>
    <cellStyle name="Обычный 43 3 3 22" xfId="2424"/>
    <cellStyle name="Обычный 43 3 3 22 2" xfId="8285"/>
    <cellStyle name="Обычный 43 3 3 23" xfId="2525"/>
    <cellStyle name="Обычный 43 3 3 23 2" xfId="8386"/>
    <cellStyle name="Обычный 43 3 3 24" xfId="2626"/>
    <cellStyle name="Обычный 43 3 3 24 2" xfId="8487"/>
    <cellStyle name="Обычный 43 3 3 25" xfId="2727"/>
    <cellStyle name="Обычный 43 3 3 25 2" xfId="8588"/>
    <cellStyle name="Обычный 43 3 3 26" xfId="2828"/>
    <cellStyle name="Обычный 43 3 3 26 2" xfId="8689"/>
    <cellStyle name="Обычный 43 3 3 27" xfId="2929"/>
    <cellStyle name="Обычный 43 3 3 27 2" xfId="8790"/>
    <cellStyle name="Обычный 43 3 3 28" xfId="3030"/>
    <cellStyle name="Обычный 43 3 3 28 2" xfId="8891"/>
    <cellStyle name="Обычный 43 3 3 29" xfId="3131"/>
    <cellStyle name="Обычный 43 3 3 29 2" xfId="8992"/>
    <cellStyle name="Обычный 43 3 3 3" xfId="505"/>
    <cellStyle name="Обычный 43 3 3 3 2" xfId="6366"/>
    <cellStyle name="Обычный 43 3 3 30" xfId="3232"/>
    <cellStyle name="Обычный 43 3 3 30 2" xfId="9093"/>
    <cellStyle name="Обычный 43 3 3 31" xfId="3333"/>
    <cellStyle name="Обычный 43 3 3 31 2" xfId="9194"/>
    <cellStyle name="Обычный 43 3 3 32" xfId="3434"/>
    <cellStyle name="Обычный 43 3 3 32 2" xfId="9295"/>
    <cellStyle name="Обычный 43 3 3 33" xfId="3535"/>
    <cellStyle name="Обычный 43 3 3 33 2" xfId="9396"/>
    <cellStyle name="Обычный 43 3 3 34" xfId="3636"/>
    <cellStyle name="Обычный 43 3 3 34 2" xfId="9497"/>
    <cellStyle name="Обычный 43 3 3 35" xfId="3737"/>
    <cellStyle name="Обычный 43 3 3 35 2" xfId="9598"/>
    <cellStyle name="Обычный 43 3 3 36" xfId="3838"/>
    <cellStyle name="Обычный 43 3 3 36 2" xfId="9699"/>
    <cellStyle name="Обычный 43 3 3 37" xfId="3939"/>
    <cellStyle name="Обычный 43 3 3 37 2" xfId="9800"/>
    <cellStyle name="Обычный 43 3 3 38" xfId="4040"/>
    <cellStyle name="Обычный 43 3 3 38 2" xfId="9901"/>
    <cellStyle name="Обычный 43 3 3 39" xfId="4141"/>
    <cellStyle name="Обычный 43 3 3 39 2" xfId="10002"/>
    <cellStyle name="Обычный 43 3 3 4" xfId="606"/>
    <cellStyle name="Обычный 43 3 3 4 2" xfId="6467"/>
    <cellStyle name="Обычный 43 3 3 40" xfId="4242"/>
    <cellStyle name="Обычный 43 3 3 40 2" xfId="10103"/>
    <cellStyle name="Обычный 43 3 3 41" xfId="4343"/>
    <cellStyle name="Обычный 43 3 3 41 2" xfId="10204"/>
    <cellStyle name="Обычный 43 3 3 42" xfId="4444"/>
    <cellStyle name="Обычный 43 3 3 42 2" xfId="10305"/>
    <cellStyle name="Обычный 43 3 3 43" xfId="4545"/>
    <cellStyle name="Обычный 43 3 3 43 2" xfId="10406"/>
    <cellStyle name="Обычный 43 3 3 44" xfId="4646"/>
    <cellStyle name="Обычный 43 3 3 44 2" xfId="10507"/>
    <cellStyle name="Обычный 43 3 3 45" xfId="4747"/>
    <cellStyle name="Обычный 43 3 3 45 2" xfId="10608"/>
    <cellStyle name="Обычный 43 3 3 46" xfId="4848"/>
    <cellStyle name="Обычный 43 3 3 46 2" xfId="10709"/>
    <cellStyle name="Обычный 43 3 3 47" xfId="4949"/>
    <cellStyle name="Обычный 43 3 3 47 2" xfId="10810"/>
    <cellStyle name="Обычный 43 3 3 48" xfId="5050"/>
    <cellStyle name="Обычный 43 3 3 48 2" xfId="10911"/>
    <cellStyle name="Обычный 43 3 3 49" xfId="5151"/>
    <cellStyle name="Обычный 43 3 3 49 2" xfId="11012"/>
    <cellStyle name="Обычный 43 3 3 5" xfId="707"/>
    <cellStyle name="Обычный 43 3 3 5 2" xfId="6568"/>
    <cellStyle name="Обычный 43 3 3 50" xfId="5252"/>
    <cellStyle name="Обычный 43 3 3 50 2" xfId="11113"/>
    <cellStyle name="Обычный 43 3 3 51" xfId="5353"/>
    <cellStyle name="Обычный 43 3 3 51 2" xfId="11214"/>
    <cellStyle name="Обычный 43 3 3 52" xfId="5454"/>
    <cellStyle name="Обычный 43 3 3 52 2" xfId="11315"/>
    <cellStyle name="Обычный 43 3 3 53" xfId="5555"/>
    <cellStyle name="Обычный 43 3 3 53 2" xfId="11416"/>
    <cellStyle name="Обычный 43 3 3 54" xfId="5656"/>
    <cellStyle name="Обычный 43 3 3 54 2" xfId="11517"/>
    <cellStyle name="Обычный 43 3 3 55" xfId="5757"/>
    <cellStyle name="Обычный 43 3 3 55 2" xfId="11618"/>
    <cellStyle name="Обычный 43 3 3 56" xfId="5858"/>
    <cellStyle name="Обычный 43 3 3 56 2" xfId="11719"/>
    <cellStyle name="Обычный 43 3 3 57" xfId="5959"/>
    <cellStyle name="Обычный 43 3 3 57 2" xfId="11820"/>
    <cellStyle name="Обычный 43 3 3 58" xfId="6060"/>
    <cellStyle name="Обычный 43 3 3 58 2" xfId="11921"/>
    <cellStyle name="Обычный 43 3 3 59" xfId="6161"/>
    <cellStyle name="Обычный 43 3 3 6" xfId="808"/>
    <cellStyle name="Обычный 43 3 3 6 2" xfId="6669"/>
    <cellStyle name="Обычный 43 3 3 60" xfId="12022"/>
    <cellStyle name="Обычный 43 3 3 61" xfId="12123"/>
    <cellStyle name="Обычный 43 3 3 62" xfId="12224"/>
    <cellStyle name="Обычный 43 3 3 63" xfId="12325"/>
    <cellStyle name="Обычный 43 3 3 64" xfId="12426"/>
    <cellStyle name="Обычный 43 3 3 65" xfId="12527"/>
    <cellStyle name="Обычный 43 3 3 66" xfId="12628"/>
    <cellStyle name="Обычный 43 3 3 67" xfId="12729"/>
    <cellStyle name="Обычный 43 3 3 68" xfId="12830"/>
    <cellStyle name="Обычный 43 3 3 69" xfId="12932"/>
    <cellStyle name="Обычный 43 3 3 7" xfId="909"/>
    <cellStyle name="Обычный 43 3 3 7 2" xfId="6770"/>
    <cellStyle name="Обычный 43 3 3 70" xfId="13033"/>
    <cellStyle name="Обычный 43 3 3 71" xfId="13134"/>
    <cellStyle name="Обычный 43 3 3 72" xfId="13235"/>
    <cellStyle name="Обычный 43 3 3 73" xfId="13336"/>
    <cellStyle name="Обычный 43 3 3 74" xfId="13437"/>
    <cellStyle name="Обычный 43 3 3 75" xfId="13538"/>
    <cellStyle name="Обычный 43 3 3 76" xfId="13639"/>
    <cellStyle name="Обычный 43 3 3 77" xfId="13740"/>
    <cellStyle name="Обычный 43 3 3 78" xfId="13841"/>
    <cellStyle name="Обычный 43 3 3 79" xfId="13942"/>
    <cellStyle name="Обычный 43 3 3 8" xfId="1010"/>
    <cellStyle name="Обычный 43 3 3 8 2" xfId="6871"/>
    <cellStyle name="Обычный 43 3 3 80" xfId="14043"/>
    <cellStyle name="Обычный 43 3 3 81" xfId="14144"/>
    <cellStyle name="Обычный 43 3 3 82" xfId="14245"/>
    <cellStyle name="Обычный 43 3 3 83" xfId="14346"/>
    <cellStyle name="Обычный 43 3 3 84" xfId="14447"/>
    <cellStyle name="Обычный 43 3 3 85" xfId="14549"/>
    <cellStyle name="Обычный 43 3 3 86" xfId="14651"/>
    <cellStyle name="Обычный 43 3 3 87" xfId="14752"/>
    <cellStyle name="Обычный 43 3 3 88" xfId="14853"/>
    <cellStyle name="Обычный 43 3 3 89" xfId="14954"/>
    <cellStyle name="Обычный 43 3 3 9" xfId="1111"/>
    <cellStyle name="Обычный 43 3 3 9 2" xfId="6972"/>
    <cellStyle name="Обычный 43 3 3 90" xfId="15055"/>
    <cellStyle name="Обычный 43 3 3 91" xfId="15156"/>
    <cellStyle name="Обычный 43 3 3 92" xfId="15257"/>
    <cellStyle name="Обычный 43 3 3 93" xfId="15358"/>
    <cellStyle name="Обычный 43 3 3 94" xfId="15459"/>
    <cellStyle name="Обычный 43 3 30" xfId="2980"/>
    <cellStyle name="Обычный 43 3 30 2" xfId="8841"/>
    <cellStyle name="Обычный 43 3 31" xfId="3081"/>
    <cellStyle name="Обычный 43 3 31 2" xfId="8942"/>
    <cellStyle name="Обычный 43 3 32" xfId="3182"/>
    <cellStyle name="Обычный 43 3 32 2" xfId="9043"/>
    <cellStyle name="Обычный 43 3 33" xfId="3283"/>
    <cellStyle name="Обычный 43 3 33 2" xfId="9144"/>
    <cellStyle name="Обычный 43 3 34" xfId="3384"/>
    <cellStyle name="Обычный 43 3 34 2" xfId="9245"/>
    <cellStyle name="Обычный 43 3 35" xfId="3485"/>
    <cellStyle name="Обычный 43 3 35 2" xfId="9346"/>
    <cellStyle name="Обычный 43 3 36" xfId="3586"/>
    <cellStyle name="Обычный 43 3 36 2" xfId="9447"/>
    <cellStyle name="Обычный 43 3 37" xfId="3687"/>
    <cellStyle name="Обычный 43 3 37 2" xfId="9548"/>
    <cellStyle name="Обычный 43 3 38" xfId="3788"/>
    <cellStyle name="Обычный 43 3 38 2" xfId="9649"/>
    <cellStyle name="Обычный 43 3 39" xfId="3889"/>
    <cellStyle name="Обычный 43 3 39 2" xfId="9750"/>
    <cellStyle name="Обычный 43 3 4" xfId="354"/>
    <cellStyle name="Обычный 43 3 4 2" xfId="6215"/>
    <cellStyle name="Обычный 43 3 40" xfId="3990"/>
    <cellStyle name="Обычный 43 3 40 2" xfId="9851"/>
    <cellStyle name="Обычный 43 3 41" xfId="4091"/>
    <cellStyle name="Обычный 43 3 41 2" xfId="9952"/>
    <cellStyle name="Обычный 43 3 42" xfId="4192"/>
    <cellStyle name="Обычный 43 3 42 2" xfId="10053"/>
    <cellStyle name="Обычный 43 3 43" xfId="4293"/>
    <cellStyle name="Обычный 43 3 43 2" xfId="10154"/>
    <cellStyle name="Обычный 43 3 44" xfId="4394"/>
    <cellStyle name="Обычный 43 3 44 2" xfId="10255"/>
    <cellStyle name="Обычный 43 3 45" xfId="4495"/>
    <cellStyle name="Обычный 43 3 45 2" xfId="10356"/>
    <cellStyle name="Обычный 43 3 46" xfId="4596"/>
    <cellStyle name="Обычный 43 3 46 2" xfId="10457"/>
    <cellStyle name="Обычный 43 3 47" xfId="4697"/>
    <cellStyle name="Обычный 43 3 47 2" xfId="10558"/>
    <cellStyle name="Обычный 43 3 48" xfId="4798"/>
    <cellStyle name="Обычный 43 3 48 2" xfId="10659"/>
    <cellStyle name="Обычный 43 3 49" xfId="4899"/>
    <cellStyle name="Обычный 43 3 49 2" xfId="10760"/>
    <cellStyle name="Обычный 43 3 5" xfId="455"/>
    <cellStyle name="Обычный 43 3 5 2" xfId="6316"/>
    <cellStyle name="Обычный 43 3 50" xfId="5000"/>
    <cellStyle name="Обычный 43 3 50 2" xfId="10861"/>
    <cellStyle name="Обычный 43 3 51" xfId="5101"/>
    <cellStyle name="Обычный 43 3 51 2" xfId="10962"/>
    <cellStyle name="Обычный 43 3 52" xfId="5202"/>
    <cellStyle name="Обычный 43 3 52 2" xfId="11063"/>
    <cellStyle name="Обычный 43 3 53" xfId="5303"/>
    <cellStyle name="Обычный 43 3 53 2" xfId="11164"/>
    <cellStyle name="Обычный 43 3 54" xfId="5404"/>
    <cellStyle name="Обычный 43 3 54 2" xfId="11265"/>
    <cellStyle name="Обычный 43 3 55" xfId="5505"/>
    <cellStyle name="Обычный 43 3 55 2" xfId="11366"/>
    <cellStyle name="Обычный 43 3 56" xfId="5606"/>
    <cellStyle name="Обычный 43 3 56 2" xfId="11467"/>
    <cellStyle name="Обычный 43 3 57" xfId="5707"/>
    <cellStyle name="Обычный 43 3 57 2" xfId="11568"/>
    <cellStyle name="Обычный 43 3 58" xfId="5808"/>
    <cellStyle name="Обычный 43 3 58 2" xfId="11669"/>
    <cellStyle name="Обычный 43 3 59" xfId="5909"/>
    <cellStyle name="Обычный 43 3 59 2" xfId="11770"/>
    <cellStyle name="Обычный 43 3 6" xfId="556"/>
    <cellStyle name="Обычный 43 3 6 2" xfId="6417"/>
    <cellStyle name="Обычный 43 3 60" xfId="6010"/>
    <cellStyle name="Обычный 43 3 60 2" xfId="11871"/>
    <cellStyle name="Обычный 43 3 61" xfId="6111"/>
    <cellStyle name="Обычный 43 3 62" xfId="11972"/>
    <cellStyle name="Обычный 43 3 63" xfId="12073"/>
    <cellStyle name="Обычный 43 3 64" xfId="12174"/>
    <cellStyle name="Обычный 43 3 65" xfId="12275"/>
    <cellStyle name="Обычный 43 3 66" xfId="12376"/>
    <cellStyle name="Обычный 43 3 67" xfId="12477"/>
    <cellStyle name="Обычный 43 3 68" xfId="12578"/>
    <cellStyle name="Обычный 43 3 69" xfId="12679"/>
    <cellStyle name="Обычный 43 3 7" xfId="657"/>
    <cellStyle name="Обычный 43 3 7 2" xfId="6518"/>
    <cellStyle name="Обычный 43 3 70" xfId="12780"/>
    <cellStyle name="Обычный 43 3 71" xfId="12882"/>
    <cellStyle name="Обычный 43 3 72" xfId="12983"/>
    <cellStyle name="Обычный 43 3 73" xfId="13084"/>
    <cellStyle name="Обычный 43 3 74" xfId="13185"/>
    <cellStyle name="Обычный 43 3 75" xfId="13286"/>
    <cellStyle name="Обычный 43 3 76" xfId="13387"/>
    <cellStyle name="Обычный 43 3 77" xfId="13488"/>
    <cellStyle name="Обычный 43 3 78" xfId="13589"/>
    <cellStyle name="Обычный 43 3 79" xfId="13690"/>
    <cellStyle name="Обычный 43 3 8" xfId="758"/>
    <cellStyle name="Обычный 43 3 8 2" xfId="6619"/>
    <cellStyle name="Обычный 43 3 80" xfId="13791"/>
    <cellStyle name="Обычный 43 3 81" xfId="13892"/>
    <cellStyle name="Обычный 43 3 82" xfId="13993"/>
    <cellStyle name="Обычный 43 3 83" xfId="14094"/>
    <cellStyle name="Обычный 43 3 84" xfId="14195"/>
    <cellStyle name="Обычный 43 3 85" xfId="14296"/>
    <cellStyle name="Обычный 43 3 86" xfId="14397"/>
    <cellStyle name="Обычный 43 3 87" xfId="14499"/>
    <cellStyle name="Обычный 43 3 88" xfId="14601"/>
    <cellStyle name="Обычный 43 3 89" xfId="14702"/>
    <cellStyle name="Обычный 43 3 9" xfId="859"/>
    <cellStyle name="Обычный 43 3 9 2" xfId="6720"/>
    <cellStyle name="Обычный 43 3 90" xfId="14803"/>
    <cellStyle name="Обычный 43 3 91" xfId="14904"/>
    <cellStyle name="Обычный 43 3 92" xfId="15005"/>
    <cellStyle name="Обычный 43 3 93" xfId="15106"/>
    <cellStyle name="Обычный 43 3 94" xfId="15207"/>
    <cellStyle name="Обычный 43 3 95" xfId="15308"/>
    <cellStyle name="Обычный 43 3 96" xfId="15409"/>
    <cellStyle name="Обычный 43 30" xfId="2672"/>
    <cellStyle name="Обычный 43 30 2" xfId="8533"/>
    <cellStyle name="Обычный 43 31" xfId="2773"/>
    <cellStyle name="Обычный 43 31 2" xfId="8634"/>
    <cellStyle name="Обычный 43 32" xfId="2874"/>
    <cellStyle name="Обычный 43 32 2" xfId="8735"/>
    <cellStyle name="Обычный 43 33" xfId="2975"/>
    <cellStyle name="Обычный 43 33 2" xfId="8836"/>
    <cellStyle name="Обычный 43 34" xfId="3076"/>
    <cellStyle name="Обычный 43 34 2" xfId="8937"/>
    <cellStyle name="Обычный 43 35" xfId="3177"/>
    <cellStyle name="Обычный 43 35 2" xfId="9038"/>
    <cellStyle name="Обычный 43 36" xfId="3278"/>
    <cellStyle name="Обычный 43 36 2" xfId="9139"/>
    <cellStyle name="Обычный 43 37" xfId="3379"/>
    <cellStyle name="Обычный 43 37 2" xfId="9240"/>
    <cellStyle name="Обычный 43 38" xfId="3480"/>
    <cellStyle name="Обычный 43 38 2" xfId="9341"/>
    <cellStyle name="Обычный 43 39" xfId="3581"/>
    <cellStyle name="Обычный 43 39 2" xfId="9442"/>
    <cellStyle name="Обычный 43 4" xfId="157"/>
    <cellStyle name="Обычный 43 4 10" xfId="962"/>
    <cellStyle name="Обычный 43 4 10 2" xfId="6823"/>
    <cellStyle name="Обычный 43 4 11" xfId="1063"/>
    <cellStyle name="Обычный 43 4 11 2" xfId="6924"/>
    <cellStyle name="Обычный 43 4 12" xfId="1164"/>
    <cellStyle name="Обычный 43 4 12 2" xfId="7025"/>
    <cellStyle name="Обычный 43 4 13" xfId="1265"/>
    <cellStyle name="Обычный 43 4 13 2" xfId="7126"/>
    <cellStyle name="Обычный 43 4 14" xfId="1366"/>
    <cellStyle name="Обычный 43 4 14 2" xfId="7227"/>
    <cellStyle name="Обычный 43 4 15" xfId="1467"/>
    <cellStyle name="Обычный 43 4 15 2" xfId="7328"/>
    <cellStyle name="Обычный 43 4 16" xfId="1568"/>
    <cellStyle name="Обычный 43 4 16 2" xfId="7429"/>
    <cellStyle name="Обычный 43 4 17" xfId="1669"/>
    <cellStyle name="Обычный 43 4 17 2" xfId="7530"/>
    <cellStyle name="Обычный 43 4 18" xfId="1770"/>
    <cellStyle name="Обычный 43 4 18 2" xfId="7631"/>
    <cellStyle name="Обычный 43 4 19" xfId="1871"/>
    <cellStyle name="Обычный 43 4 19 2" xfId="7732"/>
    <cellStyle name="Обычный 43 4 2" xfId="158"/>
    <cellStyle name="Обычный 43 4 2 10" xfId="1064"/>
    <cellStyle name="Обычный 43 4 2 10 2" xfId="6925"/>
    <cellStyle name="Обычный 43 4 2 11" xfId="1165"/>
    <cellStyle name="Обычный 43 4 2 11 2" xfId="7026"/>
    <cellStyle name="Обычный 43 4 2 12" xfId="1266"/>
    <cellStyle name="Обычный 43 4 2 12 2" xfId="7127"/>
    <cellStyle name="Обычный 43 4 2 13" xfId="1367"/>
    <cellStyle name="Обычный 43 4 2 13 2" xfId="7228"/>
    <cellStyle name="Обычный 43 4 2 14" xfId="1468"/>
    <cellStyle name="Обычный 43 4 2 14 2" xfId="7329"/>
    <cellStyle name="Обычный 43 4 2 15" xfId="1569"/>
    <cellStyle name="Обычный 43 4 2 15 2" xfId="7430"/>
    <cellStyle name="Обычный 43 4 2 16" xfId="1670"/>
    <cellStyle name="Обычный 43 4 2 16 2" xfId="7531"/>
    <cellStyle name="Обычный 43 4 2 17" xfId="1771"/>
    <cellStyle name="Обычный 43 4 2 17 2" xfId="7632"/>
    <cellStyle name="Обычный 43 4 2 18" xfId="1872"/>
    <cellStyle name="Обычный 43 4 2 18 2" xfId="7733"/>
    <cellStyle name="Обычный 43 4 2 19" xfId="1973"/>
    <cellStyle name="Обычный 43 4 2 19 2" xfId="7834"/>
    <cellStyle name="Обычный 43 4 2 2" xfId="290"/>
    <cellStyle name="Обычный 43 4 2 2 10" xfId="1215"/>
    <cellStyle name="Обычный 43 4 2 2 10 2" xfId="7076"/>
    <cellStyle name="Обычный 43 4 2 2 11" xfId="1316"/>
    <cellStyle name="Обычный 43 4 2 2 11 2" xfId="7177"/>
    <cellStyle name="Обычный 43 4 2 2 12" xfId="1417"/>
    <cellStyle name="Обычный 43 4 2 2 12 2" xfId="7278"/>
    <cellStyle name="Обычный 43 4 2 2 13" xfId="1518"/>
    <cellStyle name="Обычный 43 4 2 2 13 2" xfId="7379"/>
    <cellStyle name="Обычный 43 4 2 2 14" xfId="1619"/>
    <cellStyle name="Обычный 43 4 2 2 14 2" xfId="7480"/>
    <cellStyle name="Обычный 43 4 2 2 15" xfId="1720"/>
    <cellStyle name="Обычный 43 4 2 2 15 2" xfId="7581"/>
    <cellStyle name="Обычный 43 4 2 2 16" xfId="1821"/>
    <cellStyle name="Обычный 43 4 2 2 16 2" xfId="7682"/>
    <cellStyle name="Обычный 43 4 2 2 17" xfId="1922"/>
    <cellStyle name="Обычный 43 4 2 2 17 2" xfId="7783"/>
    <cellStyle name="Обычный 43 4 2 2 18" xfId="2023"/>
    <cellStyle name="Обычный 43 4 2 2 18 2" xfId="7884"/>
    <cellStyle name="Обычный 43 4 2 2 19" xfId="2124"/>
    <cellStyle name="Обычный 43 4 2 2 19 2" xfId="7985"/>
    <cellStyle name="Обычный 43 4 2 2 2" xfId="407"/>
    <cellStyle name="Обычный 43 4 2 2 2 2" xfId="6268"/>
    <cellStyle name="Обычный 43 4 2 2 20" xfId="2225"/>
    <cellStyle name="Обычный 43 4 2 2 20 2" xfId="8086"/>
    <cellStyle name="Обычный 43 4 2 2 21" xfId="2326"/>
    <cellStyle name="Обычный 43 4 2 2 21 2" xfId="8187"/>
    <cellStyle name="Обычный 43 4 2 2 22" xfId="2427"/>
    <cellStyle name="Обычный 43 4 2 2 22 2" xfId="8288"/>
    <cellStyle name="Обычный 43 4 2 2 23" xfId="2528"/>
    <cellStyle name="Обычный 43 4 2 2 23 2" xfId="8389"/>
    <cellStyle name="Обычный 43 4 2 2 24" xfId="2629"/>
    <cellStyle name="Обычный 43 4 2 2 24 2" xfId="8490"/>
    <cellStyle name="Обычный 43 4 2 2 25" xfId="2730"/>
    <cellStyle name="Обычный 43 4 2 2 25 2" xfId="8591"/>
    <cellStyle name="Обычный 43 4 2 2 26" xfId="2831"/>
    <cellStyle name="Обычный 43 4 2 2 26 2" xfId="8692"/>
    <cellStyle name="Обычный 43 4 2 2 27" xfId="2932"/>
    <cellStyle name="Обычный 43 4 2 2 27 2" xfId="8793"/>
    <cellStyle name="Обычный 43 4 2 2 28" xfId="3033"/>
    <cellStyle name="Обычный 43 4 2 2 28 2" xfId="8894"/>
    <cellStyle name="Обычный 43 4 2 2 29" xfId="3134"/>
    <cellStyle name="Обычный 43 4 2 2 29 2" xfId="8995"/>
    <cellStyle name="Обычный 43 4 2 2 3" xfId="508"/>
    <cellStyle name="Обычный 43 4 2 2 3 2" xfId="6369"/>
    <cellStyle name="Обычный 43 4 2 2 30" xfId="3235"/>
    <cellStyle name="Обычный 43 4 2 2 30 2" xfId="9096"/>
    <cellStyle name="Обычный 43 4 2 2 31" xfId="3336"/>
    <cellStyle name="Обычный 43 4 2 2 31 2" xfId="9197"/>
    <cellStyle name="Обычный 43 4 2 2 32" xfId="3437"/>
    <cellStyle name="Обычный 43 4 2 2 32 2" xfId="9298"/>
    <cellStyle name="Обычный 43 4 2 2 33" xfId="3538"/>
    <cellStyle name="Обычный 43 4 2 2 33 2" xfId="9399"/>
    <cellStyle name="Обычный 43 4 2 2 34" xfId="3639"/>
    <cellStyle name="Обычный 43 4 2 2 34 2" xfId="9500"/>
    <cellStyle name="Обычный 43 4 2 2 35" xfId="3740"/>
    <cellStyle name="Обычный 43 4 2 2 35 2" xfId="9601"/>
    <cellStyle name="Обычный 43 4 2 2 36" xfId="3841"/>
    <cellStyle name="Обычный 43 4 2 2 36 2" xfId="9702"/>
    <cellStyle name="Обычный 43 4 2 2 37" xfId="3942"/>
    <cellStyle name="Обычный 43 4 2 2 37 2" xfId="9803"/>
    <cellStyle name="Обычный 43 4 2 2 38" xfId="4043"/>
    <cellStyle name="Обычный 43 4 2 2 38 2" xfId="9904"/>
    <cellStyle name="Обычный 43 4 2 2 39" xfId="4144"/>
    <cellStyle name="Обычный 43 4 2 2 39 2" xfId="10005"/>
    <cellStyle name="Обычный 43 4 2 2 4" xfId="609"/>
    <cellStyle name="Обычный 43 4 2 2 4 2" xfId="6470"/>
    <cellStyle name="Обычный 43 4 2 2 40" xfId="4245"/>
    <cellStyle name="Обычный 43 4 2 2 40 2" xfId="10106"/>
    <cellStyle name="Обычный 43 4 2 2 41" xfId="4346"/>
    <cellStyle name="Обычный 43 4 2 2 41 2" xfId="10207"/>
    <cellStyle name="Обычный 43 4 2 2 42" xfId="4447"/>
    <cellStyle name="Обычный 43 4 2 2 42 2" xfId="10308"/>
    <cellStyle name="Обычный 43 4 2 2 43" xfId="4548"/>
    <cellStyle name="Обычный 43 4 2 2 43 2" xfId="10409"/>
    <cellStyle name="Обычный 43 4 2 2 44" xfId="4649"/>
    <cellStyle name="Обычный 43 4 2 2 44 2" xfId="10510"/>
    <cellStyle name="Обычный 43 4 2 2 45" xfId="4750"/>
    <cellStyle name="Обычный 43 4 2 2 45 2" xfId="10611"/>
    <cellStyle name="Обычный 43 4 2 2 46" xfId="4851"/>
    <cellStyle name="Обычный 43 4 2 2 46 2" xfId="10712"/>
    <cellStyle name="Обычный 43 4 2 2 47" xfId="4952"/>
    <cellStyle name="Обычный 43 4 2 2 47 2" xfId="10813"/>
    <cellStyle name="Обычный 43 4 2 2 48" xfId="5053"/>
    <cellStyle name="Обычный 43 4 2 2 48 2" xfId="10914"/>
    <cellStyle name="Обычный 43 4 2 2 49" xfId="5154"/>
    <cellStyle name="Обычный 43 4 2 2 49 2" xfId="11015"/>
    <cellStyle name="Обычный 43 4 2 2 5" xfId="710"/>
    <cellStyle name="Обычный 43 4 2 2 5 2" xfId="6571"/>
    <cellStyle name="Обычный 43 4 2 2 50" xfId="5255"/>
    <cellStyle name="Обычный 43 4 2 2 50 2" xfId="11116"/>
    <cellStyle name="Обычный 43 4 2 2 51" xfId="5356"/>
    <cellStyle name="Обычный 43 4 2 2 51 2" xfId="11217"/>
    <cellStyle name="Обычный 43 4 2 2 52" xfId="5457"/>
    <cellStyle name="Обычный 43 4 2 2 52 2" xfId="11318"/>
    <cellStyle name="Обычный 43 4 2 2 53" xfId="5558"/>
    <cellStyle name="Обычный 43 4 2 2 53 2" xfId="11419"/>
    <cellStyle name="Обычный 43 4 2 2 54" xfId="5659"/>
    <cellStyle name="Обычный 43 4 2 2 54 2" xfId="11520"/>
    <cellStyle name="Обычный 43 4 2 2 55" xfId="5760"/>
    <cellStyle name="Обычный 43 4 2 2 55 2" xfId="11621"/>
    <cellStyle name="Обычный 43 4 2 2 56" xfId="5861"/>
    <cellStyle name="Обычный 43 4 2 2 56 2" xfId="11722"/>
    <cellStyle name="Обычный 43 4 2 2 57" xfId="5962"/>
    <cellStyle name="Обычный 43 4 2 2 57 2" xfId="11823"/>
    <cellStyle name="Обычный 43 4 2 2 58" xfId="6063"/>
    <cellStyle name="Обычный 43 4 2 2 58 2" xfId="11924"/>
    <cellStyle name="Обычный 43 4 2 2 59" xfId="6164"/>
    <cellStyle name="Обычный 43 4 2 2 6" xfId="811"/>
    <cellStyle name="Обычный 43 4 2 2 6 2" xfId="6672"/>
    <cellStyle name="Обычный 43 4 2 2 60" xfId="12025"/>
    <cellStyle name="Обычный 43 4 2 2 61" xfId="12126"/>
    <cellStyle name="Обычный 43 4 2 2 62" xfId="12227"/>
    <cellStyle name="Обычный 43 4 2 2 63" xfId="12328"/>
    <cellStyle name="Обычный 43 4 2 2 64" xfId="12429"/>
    <cellStyle name="Обычный 43 4 2 2 65" xfId="12530"/>
    <cellStyle name="Обычный 43 4 2 2 66" xfId="12631"/>
    <cellStyle name="Обычный 43 4 2 2 67" xfId="12732"/>
    <cellStyle name="Обычный 43 4 2 2 68" xfId="12833"/>
    <cellStyle name="Обычный 43 4 2 2 69" xfId="12935"/>
    <cellStyle name="Обычный 43 4 2 2 7" xfId="912"/>
    <cellStyle name="Обычный 43 4 2 2 7 2" xfId="6773"/>
    <cellStyle name="Обычный 43 4 2 2 70" xfId="13036"/>
    <cellStyle name="Обычный 43 4 2 2 71" xfId="13137"/>
    <cellStyle name="Обычный 43 4 2 2 72" xfId="13238"/>
    <cellStyle name="Обычный 43 4 2 2 73" xfId="13339"/>
    <cellStyle name="Обычный 43 4 2 2 74" xfId="13440"/>
    <cellStyle name="Обычный 43 4 2 2 75" xfId="13541"/>
    <cellStyle name="Обычный 43 4 2 2 76" xfId="13642"/>
    <cellStyle name="Обычный 43 4 2 2 77" xfId="13743"/>
    <cellStyle name="Обычный 43 4 2 2 78" xfId="13844"/>
    <cellStyle name="Обычный 43 4 2 2 79" xfId="13945"/>
    <cellStyle name="Обычный 43 4 2 2 8" xfId="1013"/>
    <cellStyle name="Обычный 43 4 2 2 8 2" xfId="6874"/>
    <cellStyle name="Обычный 43 4 2 2 80" xfId="14046"/>
    <cellStyle name="Обычный 43 4 2 2 81" xfId="14147"/>
    <cellStyle name="Обычный 43 4 2 2 82" xfId="14248"/>
    <cellStyle name="Обычный 43 4 2 2 83" xfId="14349"/>
    <cellStyle name="Обычный 43 4 2 2 84" xfId="14450"/>
    <cellStyle name="Обычный 43 4 2 2 85" xfId="14552"/>
    <cellStyle name="Обычный 43 4 2 2 86" xfId="14654"/>
    <cellStyle name="Обычный 43 4 2 2 87" xfId="14755"/>
    <cellStyle name="Обычный 43 4 2 2 88" xfId="14856"/>
    <cellStyle name="Обычный 43 4 2 2 89" xfId="14957"/>
    <cellStyle name="Обычный 43 4 2 2 9" xfId="1114"/>
    <cellStyle name="Обычный 43 4 2 2 9 2" xfId="6975"/>
    <cellStyle name="Обычный 43 4 2 2 90" xfId="15058"/>
    <cellStyle name="Обычный 43 4 2 2 91" xfId="15159"/>
    <cellStyle name="Обычный 43 4 2 2 92" xfId="15260"/>
    <cellStyle name="Обычный 43 4 2 2 93" xfId="15361"/>
    <cellStyle name="Обычный 43 4 2 2 94" xfId="15462"/>
    <cellStyle name="Обычный 43 4 2 20" xfId="2074"/>
    <cellStyle name="Обычный 43 4 2 20 2" xfId="7935"/>
    <cellStyle name="Обычный 43 4 2 21" xfId="2175"/>
    <cellStyle name="Обычный 43 4 2 21 2" xfId="8036"/>
    <cellStyle name="Обычный 43 4 2 22" xfId="2276"/>
    <cellStyle name="Обычный 43 4 2 22 2" xfId="8137"/>
    <cellStyle name="Обычный 43 4 2 23" xfId="2377"/>
    <cellStyle name="Обычный 43 4 2 23 2" xfId="8238"/>
    <cellStyle name="Обычный 43 4 2 24" xfId="2478"/>
    <cellStyle name="Обычный 43 4 2 24 2" xfId="8339"/>
    <cellStyle name="Обычный 43 4 2 25" xfId="2579"/>
    <cellStyle name="Обычный 43 4 2 25 2" xfId="8440"/>
    <cellStyle name="Обычный 43 4 2 26" xfId="2680"/>
    <cellStyle name="Обычный 43 4 2 26 2" xfId="8541"/>
    <cellStyle name="Обычный 43 4 2 27" xfId="2781"/>
    <cellStyle name="Обычный 43 4 2 27 2" xfId="8642"/>
    <cellStyle name="Обычный 43 4 2 28" xfId="2882"/>
    <cellStyle name="Обычный 43 4 2 28 2" xfId="8743"/>
    <cellStyle name="Обычный 43 4 2 29" xfId="2983"/>
    <cellStyle name="Обычный 43 4 2 29 2" xfId="8844"/>
    <cellStyle name="Обычный 43 4 2 3" xfId="357"/>
    <cellStyle name="Обычный 43 4 2 3 2" xfId="6218"/>
    <cellStyle name="Обычный 43 4 2 30" xfId="3084"/>
    <cellStyle name="Обычный 43 4 2 30 2" xfId="8945"/>
    <cellStyle name="Обычный 43 4 2 31" xfId="3185"/>
    <cellStyle name="Обычный 43 4 2 31 2" xfId="9046"/>
    <cellStyle name="Обычный 43 4 2 32" xfId="3286"/>
    <cellStyle name="Обычный 43 4 2 32 2" xfId="9147"/>
    <cellStyle name="Обычный 43 4 2 33" xfId="3387"/>
    <cellStyle name="Обычный 43 4 2 33 2" xfId="9248"/>
    <cellStyle name="Обычный 43 4 2 34" xfId="3488"/>
    <cellStyle name="Обычный 43 4 2 34 2" xfId="9349"/>
    <cellStyle name="Обычный 43 4 2 35" xfId="3589"/>
    <cellStyle name="Обычный 43 4 2 35 2" xfId="9450"/>
    <cellStyle name="Обычный 43 4 2 36" xfId="3690"/>
    <cellStyle name="Обычный 43 4 2 36 2" xfId="9551"/>
    <cellStyle name="Обычный 43 4 2 37" xfId="3791"/>
    <cellStyle name="Обычный 43 4 2 37 2" xfId="9652"/>
    <cellStyle name="Обычный 43 4 2 38" xfId="3892"/>
    <cellStyle name="Обычный 43 4 2 38 2" xfId="9753"/>
    <cellStyle name="Обычный 43 4 2 39" xfId="3993"/>
    <cellStyle name="Обычный 43 4 2 39 2" xfId="9854"/>
    <cellStyle name="Обычный 43 4 2 4" xfId="458"/>
    <cellStyle name="Обычный 43 4 2 4 2" xfId="6319"/>
    <cellStyle name="Обычный 43 4 2 40" xfId="4094"/>
    <cellStyle name="Обычный 43 4 2 40 2" xfId="9955"/>
    <cellStyle name="Обычный 43 4 2 41" xfId="4195"/>
    <cellStyle name="Обычный 43 4 2 41 2" xfId="10056"/>
    <cellStyle name="Обычный 43 4 2 42" xfId="4296"/>
    <cellStyle name="Обычный 43 4 2 42 2" xfId="10157"/>
    <cellStyle name="Обычный 43 4 2 43" xfId="4397"/>
    <cellStyle name="Обычный 43 4 2 43 2" xfId="10258"/>
    <cellStyle name="Обычный 43 4 2 44" xfId="4498"/>
    <cellStyle name="Обычный 43 4 2 44 2" xfId="10359"/>
    <cellStyle name="Обычный 43 4 2 45" xfId="4599"/>
    <cellStyle name="Обычный 43 4 2 45 2" xfId="10460"/>
    <cellStyle name="Обычный 43 4 2 46" xfId="4700"/>
    <cellStyle name="Обычный 43 4 2 46 2" xfId="10561"/>
    <cellStyle name="Обычный 43 4 2 47" xfId="4801"/>
    <cellStyle name="Обычный 43 4 2 47 2" xfId="10662"/>
    <cellStyle name="Обычный 43 4 2 48" xfId="4902"/>
    <cellStyle name="Обычный 43 4 2 48 2" xfId="10763"/>
    <cellStyle name="Обычный 43 4 2 49" xfId="5003"/>
    <cellStyle name="Обычный 43 4 2 49 2" xfId="10864"/>
    <cellStyle name="Обычный 43 4 2 5" xfId="559"/>
    <cellStyle name="Обычный 43 4 2 5 2" xfId="6420"/>
    <cellStyle name="Обычный 43 4 2 50" xfId="5104"/>
    <cellStyle name="Обычный 43 4 2 50 2" xfId="10965"/>
    <cellStyle name="Обычный 43 4 2 51" xfId="5205"/>
    <cellStyle name="Обычный 43 4 2 51 2" xfId="11066"/>
    <cellStyle name="Обычный 43 4 2 52" xfId="5306"/>
    <cellStyle name="Обычный 43 4 2 52 2" xfId="11167"/>
    <cellStyle name="Обычный 43 4 2 53" xfId="5407"/>
    <cellStyle name="Обычный 43 4 2 53 2" xfId="11268"/>
    <cellStyle name="Обычный 43 4 2 54" xfId="5508"/>
    <cellStyle name="Обычный 43 4 2 54 2" xfId="11369"/>
    <cellStyle name="Обычный 43 4 2 55" xfId="5609"/>
    <cellStyle name="Обычный 43 4 2 55 2" xfId="11470"/>
    <cellStyle name="Обычный 43 4 2 56" xfId="5710"/>
    <cellStyle name="Обычный 43 4 2 56 2" xfId="11571"/>
    <cellStyle name="Обычный 43 4 2 57" xfId="5811"/>
    <cellStyle name="Обычный 43 4 2 57 2" xfId="11672"/>
    <cellStyle name="Обычный 43 4 2 58" xfId="5912"/>
    <cellStyle name="Обычный 43 4 2 58 2" xfId="11773"/>
    <cellStyle name="Обычный 43 4 2 59" xfId="6013"/>
    <cellStyle name="Обычный 43 4 2 59 2" xfId="11874"/>
    <cellStyle name="Обычный 43 4 2 6" xfId="660"/>
    <cellStyle name="Обычный 43 4 2 6 2" xfId="6521"/>
    <cellStyle name="Обычный 43 4 2 60" xfId="6114"/>
    <cellStyle name="Обычный 43 4 2 61" xfId="11975"/>
    <cellStyle name="Обычный 43 4 2 62" xfId="12076"/>
    <cellStyle name="Обычный 43 4 2 63" xfId="12177"/>
    <cellStyle name="Обычный 43 4 2 64" xfId="12278"/>
    <cellStyle name="Обычный 43 4 2 65" xfId="12379"/>
    <cellStyle name="Обычный 43 4 2 66" xfId="12480"/>
    <cellStyle name="Обычный 43 4 2 67" xfId="12581"/>
    <cellStyle name="Обычный 43 4 2 68" xfId="12682"/>
    <cellStyle name="Обычный 43 4 2 69" xfId="12783"/>
    <cellStyle name="Обычный 43 4 2 7" xfId="761"/>
    <cellStyle name="Обычный 43 4 2 7 2" xfId="6622"/>
    <cellStyle name="Обычный 43 4 2 70" xfId="12885"/>
    <cellStyle name="Обычный 43 4 2 71" xfId="12986"/>
    <cellStyle name="Обычный 43 4 2 72" xfId="13087"/>
    <cellStyle name="Обычный 43 4 2 73" xfId="13188"/>
    <cellStyle name="Обычный 43 4 2 74" xfId="13289"/>
    <cellStyle name="Обычный 43 4 2 75" xfId="13390"/>
    <cellStyle name="Обычный 43 4 2 76" xfId="13491"/>
    <cellStyle name="Обычный 43 4 2 77" xfId="13592"/>
    <cellStyle name="Обычный 43 4 2 78" xfId="13693"/>
    <cellStyle name="Обычный 43 4 2 79" xfId="13794"/>
    <cellStyle name="Обычный 43 4 2 8" xfId="862"/>
    <cellStyle name="Обычный 43 4 2 8 2" xfId="6723"/>
    <cellStyle name="Обычный 43 4 2 80" xfId="13895"/>
    <cellStyle name="Обычный 43 4 2 81" xfId="13996"/>
    <cellStyle name="Обычный 43 4 2 82" xfId="14097"/>
    <cellStyle name="Обычный 43 4 2 83" xfId="14198"/>
    <cellStyle name="Обычный 43 4 2 84" xfId="14299"/>
    <cellStyle name="Обычный 43 4 2 85" xfId="14400"/>
    <cellStyle name="Обычный 43 4 2 86" xfId="14502"/>
    <cellStyle name="Обычный 43 4 2 87" xfId="14604"/>
    <cellStyle name="Обычный 43 4 2 88" xfId="14705"/>
    <cellStyle name="Обычный 43 4 2 89" xfId="14806"/>
    <cellStyle name="Обычный 43 4 2 9" xfId="963"/>
    <cellStyle name="Обычный 43 4 2 9 2" xfId="6824"/>
    <cellStyle name="Обычный 43 4 2 90" xfId="14907"/>
    <cellStyle name="Обычный 43 4 2 91" xfId="15008"/>
    <cellStyle name="Обычный 43 4 2 92" xfId="15109"/>
    <cellStyle name="Обычный 43 4 2 93" xfId="15210"/>
    <cellStyle name="Обычный 43 4 2 94" xfId="15311"/>
    <cellStyle name="Обычный 43 4 2 95" xfId="15412"/>
    <cellStyle name="Обычный 43 4 20" xfId="1972"/>
    <cellStyle name="Обычный 43 4 20 2" xfId="7833"/>
    <cellStyle name="Обычный 43 4 21" xfId="2073"/>
    <cellStyle name="Обычный 43 4 21 2" xfId="7934"/>
    <cellStyle name="Обычный 43 4 22" xfId="2174"/>
    <cellStyle name="Обычный 43 4 22 2" xfId="8035"/>
    <cellStyle name="Обычный 43 4 23" xfId="2275"/>
    <cellStyle name="Обычный 43 4 23 2" xfId="8136"/>
    <cellStyle name="Обычный 43 4 24" xfId="2376"/>
    <cellStyle name="Обычный 43 4 24 2" xfId="8237"/>
    <cellStyle name="Обычный 43 4 25" xfId="2477"/>
    <cellStyle name="Обычный 43 4 25 2" xfId="8338"/>
    <cellStyle name="Обычный 43 4 26" xfId="2578"/>
    <cellStyle name="Обычный 43 4 26 2" xfId="8439"/>
    <cellStyle name="Обычный 43 4 27" xfId="2679"/>
    <cellStyle name="Обычный 43 4 27 2" xfId="8540"/>
    <cellStyle name="Обычный 43 4 28" xfId="2780"/>
    <cellStyle name="Обычный 43 4 28 2" xfId="8641"/>
    <cellStyle name="Обычный 43 4 29" xfId="2881"/>
    <cellStyle name="Обычный 43 4 29 2" xfId="8742"/>
    <cellStyle name="Обычный 43 4 3" xfId="289"/>
    <cellStyle name="Обычный 43 4 3 10" xfId="1214"/>
    <cellStyle name="Обычный 43 4 3 10 2" xfId="7075"/>
    <cellStyle name="Обычный 43 4 3 11" xfId="1315"/>
    <cellStyle name="Обычный 43 4 3 11 2" xfId="7176"/>
    <cellStyle name="Обычный 43 4 3 12" xfId="1416"/>
    <cellStyle name="Обычный 43 4 3 12 2" xfId="7277"/>
    <cellStyle name="Обычный 43 4 3 13" xfId="1517"/>
    <cellStyle name="Обычный 43 4 3 13 2" xfId="7378"/>
    <cellStyle name="Обычный 43 4 3 14" xfId="1618"/>
    <cellStyle name="Обычный 43 4 3 14 2" xfId="7479"/>
    <cellStyle name="Обычный 43 4 3 15" xfId="1719"/>
    <cellStyle name="Обычный 43 4 3 15 2" xfId="7580"/>
    <cellStyle name="Обычный 43 4 3 16" xfId="1820"/>
    <cellStyle name="Обычный 43 4 3 16 2" xfId="7681"/>
    <cellStyle name="Обычный 43 4 3 17" xfId="1921"/>
    <cellStyle name="Обычный 43 4 3 17 2" xfId="7782"/>
    <cellStyle name="Обычный 43 4 3 18" xfId="2022"/>
    <cellStyle name="Обычный 43 4 3 18 2" xfId="7883"/>
    <cellStyle name="Обычный 43 4 3 19" xfId="2123"/>
    <cellStyle name="Обычный 43 4 3 19 2" xfId="7984"/>
    <cellStyle name="Обычный 43 4 3 2" xfId="406"/>
    <cellStyle name="Обычный 43 4 3 2 2" xfId="6267"/>
    <cellStyle name="Обычный 43 4 3 20" xfId="2224"/>
    <cellStyle name="Обычный 43 4 3 20 2" xfId="8085"/>
    <cellStyle name="Обычный 43 4 3 21" xfId="2325"/>
    <cellStyle name="Обычный 43 4 3 21 2" xfId="8186"/>
    <cellStyle name="Обычный 43 4 3 22" xfId="2426"/>
    <cellStyle name="Обычный 43 4 3 22 2" xfId="8287"/>
    <cellStyle name="Обычный 43 4 3 23" xfId="2527"/>
    <cellStyle name="Обычный 43 4 3 23 2" xfId="8388"/>
    <cellStyle name="Обычный 43 4 3 24" xfId="2628"/>
    <cellStyle name="Обычный 43 4 3 24 2" xfId="8489"/>
    <cellStyle name="Обычный 43 4 3 25" xfId="2729"/>
    <cellStyle name="Обычный 43 4 3 25 2" xfId="8590"/>
    <cellStyle name="Обычный 43 4 3 26" xfId="2830"/>
    <cellStyle name="Обычный 43 4 3 26 2" xfId="8691"/>
    <cellStyle name="Обычный 43 4 3 27" xfId="2931"/>
    <cellStyle name="Обычный 43 4 3 27 2" xfId="8792"/>
    <cellStyle name="Обычный 43 4 3 28" xfId="3032"/>
    <cellStyle name="Обычный 43 4 3 28 2" xfId="8893"/>
    <cellStyle name="Обычный 43 4 3 29" xfId="3133"/>
    <cellStyle name="Обычный 43 4 3 29 2" xfId="8994"/>
    <cellStyle name="Обычный 43 4 3 3" xfId="507"/>
    <cellStyle name="Обычный 43 4 3 3 2" xfId="6368"/>
    <cellStyle name="Обычный 43 4 3 30" xfId="3234"/>
    <cellStyle name="Обычный 43 4 3 30 2" xfId="9095"/>
    <cellStyle name="Обычный 43 4 3 31" xfId="3335"/>
    <cellStyle name="Обычный 43 4 3 31 2" xfId="9196"/>
    <cellStyle name="Обычный 43 4 3 32" xfId="3436"/>
    <cellStyle name="Обычный 43 4 3 32 2" xfId="9297"/>
    <cellStyle name="Обычный 43 4 3 33" xfId="3537"/>
    <cellStyle name="Обычный 43 4 3 33 2" xfId="9398"/>
    <cellStyle name="Обычный 43 4 3 34" xfId="3638"/>
    <cellStyle name="Обычный 43 4 3 34 2" xfId="9499"/>
    <cellStyle name="Обычный 43 4 3 35" xfId="3739"/>
    <cellStyle name="Обычный 43 4 3 35 2" xfId="9600"/>
    <cellStyle name="Обычный 43 4 3 36" xfId="3840"/>
    <cellStyle name="Обычный 43 4 3 36 2" xfId="9701"/>
    <cellStyle name="Обычный 43 4 3 37" xfId="3941"/>
    <cellStyle name="Обычный 43 4 3 37 2" xfId="9802"/>
    <cellStyle name="Обычный 43 4 3 38" xfId="4042"/>
    <cellStyle name="Обычный 43 4 3 38 2" xfId="9903"/>
    <cellStyle name="Обычный 43 4 3 39" xfId="4143"/>
    <cellStyle name="Обычный 43 4 3 39 2" xfId="10004"/>
    <cellStyle name="Обычный 43 4 3 4" xfId="608"/>
    <cellStyle name="Обычный 43 4 3 4 2" xfId="6469"/>
    <cellStyle name="Обычный 43 4 3 40" xfId="4244"/>
    <cellStyle name="Обычный 43 4 3 40 2" xfId="10105"/>
    <cellStyle name="Обычный 43 4 3 41" xfId="4345"/>
    <cellStyle name="Обычный 43 4 3 41 2" xfId="10206"/>
    <cellStyle name="Обычный 43 4 3 42" xfId="4446"/>
    <cellStyle name="Обычный 43 4 3 42 2" xfId="10307"/>
    <cellStyle name="Обычный 43 4 3 43" xfId="4547"/>
    <cellStyle name="Обычный 43 4 3 43 2" xfId="10408"/>
    <cellStyle name="Обычный 43 4 3 44" xfId="4648"/>
    <cellStyle name="Обычный 43 4 3 44 2" xfId="10509"/>
    <cellStyle name="Обычный 43 4 3 45" xfId="4749"/>
    <cellStyle name="Обычный 43 4 3 45 2" xfId="10610"/>
    <cellStyle name="Обычный 43 4 3 46" xfId="4850"/>
    <cellStyle name="Обычный 43 4 3 46 2" xfId="10711"/>
    <cellStyle name="Обычный 43 4 3 47" xfId="4951"/>
    <cellStyle name="Обычный 43 4 3 47 2" xfId="10812"/>
    <cellStyle name="Обычный 43 4 3 48" xfId="5052"/>
    <cellStyle name="Обычный 43 4 3 48 2" xfId="10913"/>
    <cellStyle name="Обычный 43 4 3 49" xfId="5153"/>
    <cellStyle name="Обычный 43 4 3 49 2" xfId="11014"/>
    <cellStyle name="Обычный 43 4 3 5" xfId="709"/>
    <cellStyle name="Обычный 43 4 3 5 2" xfId="6570"/>
    <cellStyle name="Обычный 43 4 3 50" xfId="5254"/>
    <cellStyle name="Обычный 43 4 3 50 2" xfId="11115"/>
    <cellStyle name="Обычный 43 4 3 51" xfId="5355"/>
    <cellStyle name="Обычный 43 4 3 51 2" xfId="11216"/>
    <cellStyle name="Обычный 43 4 3 52" xfId="5456"/>
    <cellStyle name="Обычный 43 4 3 52 2" xfId="11317"/>
    <cellStyle name="Обычный 43 4 3 53" xfId="5557"/>
    <cellStyle name="Обычный 43 4 3 53 2" xfId="11418"/>
    <cellStyle name="Обычный 43 4 3 54" xfId="5658"/>
    <cellStyle name="Обычный 43 4 3 54 2" xfId="11519"/>
    <cellStyle name="Обычный 43 4 3 55" xfId="5759"/>
    <cellStyle name="Обычный 43 4 3 55 2" xfId="11620"/>
    <cellStyle name="Обычный 43 4 3 56" xfId="5860"/>
    <cellStyle name="Обычный 43 4 3 56 2" xfId="11721"/>
    <cellStyle name="Обычный 43 4 3 57" xfId="5961"/>
    <cellStyle name="Обычный 43 4 3 57 2" xfId="11822"/>
    <cellStyle name="Обычный 43 4 3 58" xfId="6062"/>
    <cellStyle name="Обычный 43 4 3 58 2" xfId="11923"/>
    <cellStyle name="Обычный 43 4 3 59" xfId="6163"/>
    <cellStyle name="Обычный 43 4 3 6" xfId="810"/>
    <cellStyle name="Обычный 43 4 3 6 2" xfId="6671"/>
    <cellStyle name="Обычный 43 4 3 60" xfId="12024"/>
    <cellStyle name="Обычный 43 4 3 61" xfId="12125"/>
    <cellStyle name="Обычный 43 4 3 62" xfId="12226"/>
    <cellStyle name="Обычный 43 4 3 63" xfId="12327"/>
    <cellStyle name="Обычный 43 4 3 64" xfId="12428"/>
    <cellStyle name="Обычный 43 4 3 65" xfId="12529"/>
    <cellStyle name="Обычный 43 4 3 66" xfId="12630"/>
    <cellStyle name="Обычный 43 4 3 67" xfId="12731"/>
    <cellStyle name="Обычный 43 4 3 68" xfId="12832"/>
    <cellStyle name="Обычный 43 4 3 69" xfId="12934"/>
    <cellStyle name="Обычный 43 4 3 7" xfId="911"/>
    <cellStyle name="Обычный 43 4 3 7 2" xfId="6772"/>
    <cellStyle name="Обычный 43 4 3 70" xfId="13035"/>
    <cellStyle name="Обычный 43 4 3 71" xfId="13136"/>
    <cellStyle name="Обычный 43 4 3 72" xfId="13237"/>
    <cellStyle name="Обычный 43 4 3 73" xfId="13338"/>
    <cellStyle name="Обычный 43 4 3 74" xfId="13439"/>
    <cellStyle name="Обычный 43 4 3 75" xfId="13540"/>
    <cellStyle name="Обычный 43 4 3 76" xfId="13641"/>
    <cellStyle name="Обычный 43 4 3 77" xfId="13742"/>
    <cellStyle name="Обычный 43 4 3 78" xfId="13843"/>
    <cellStyle name="Обычный 43 4 3 79" xfId="13944"/>
    <cellStyle name="Обычный 43 4 3 8" xfId="1012"/>
    <cellStyle name="Обычный 43 4 3 8 2" xfId="6873"/>
    <cellStyle name="Обычный 43 4 3 80" xfId="14045"/>
    <cellStyle name="Обычный 43 4 3 81" xfId="14146"/>
    <cellStyle name="Обычный 43 4 3 82" xfId="14247"/>
    <cellStyle name="Обычный 43 4 3 83" xfId="14348"/>
    <cellStyle name="Обычный 43 4 3 84" xfId="14449"/>
    <cellStyle name="Обычный 43 4 3 85" xfId="14551"/>
    <cellStyle name="Обычный 43 4 3 86" xfId="14653"/>
    <cellStyle name="Обычный 43 4 3 87" xfId="14754"/>
    <cellStyle name="Обычный 43 4 3 88" xfId="14855"/>
    <cellStyle name="Обычный 43 4 3 89" xfId="14956"/>
    <cellStyle name="Обычный 43 4 3 9" xfId="1113"/>
    <cellStyle name="Обычный 43 4 3 9 2" xfId="6974"/>
    <cellStyle name="Обычный 43 4 3 90" xfId="15057"/>
    <cellStyle name="Обычный 43 4 3 91" xfId="15158"/>
    <cellStyle name="Обычный 43 4 3 92" xfId="15259"/>
    <cellStyle name="Обычный 43 4 3 93" xfId="15360"/>
    <cellStyle name="Обычный 43 4 3 94" xfId="15461"/>
    <cellStyle name="Обычный 43 4 30" xfId="2982"/>
    <cellStyle name="Обычный 43 4 30 2" xfId="8843"/>
    <cellStyle name="Обычный 43 4 31" xfId="3083"/>
    <cellStyle name="Обычный 43 4 31 2" xfId="8944"/>
    <cellStyle name="Обычный 43 4 32" xfId="3184"/>
    <cellStyle name="Обычный 43 4 32 2" xfId="9045"/>
    <cellStyle name="Обычный 43 4 33" xfId="3285"/>
    <cellStyle name="Обычный 43 4 33 2" xfId="9146"/>
    <cellStyle name="Обычный 43 4 34" xfId="3386"/>
    <cellStyle name="Обычный 43 4 34 2" xfId="9247"/>
    <cellStyle name="Обычный 43 4 35" xfId="3487"/>
    <cellStyle name="Обычный 43 4 35 2" xfId="9348"/>
    <cellStyle name="Обычный 43 4 36" xfId="3588"/>
    <cellStyle name="Обычный 43 4 36 2" xfId="9449"/>
    <cellStyle name="Обычный 43 4 37" xfId="3689"/>
    <cellStyle name="Обычный 43 4 37 2" xfId="9550"/>
    <cellStyle name="Обычный 43 4 38" xfId="3790"/>
    <cellStyle name="Обычный 43 4 38 2" xfId="9651"/>
    <cellStyle name="Обычный 43 4 39" xfId="3891"/>
    <cellStyle name="Обычный 43 4 39 2" xfId="9752"/>
    <cellStyle name="Обычный 43 4 4" xfId="356"/>
    <cellStyle name="Обычный 43 4 4 2" xfId="6217"/>
    <cellStyle name="Обычный 43 4 40" xfId="3992"/>
    <cellStyle name="Обычный 43 4 40 2" xfId="9853"/>
    <cellStyle name="Обычный 43 4 41" xfId="4093"/>
    <cellStyle name="Обычный 43 4 41 2" xfId="9954"/>
    <cellStyle name="Обычный 43 4 42" xfId="4194"/>
    <cellStyle name="Обычный 43 4 42 2" xfId="10055"/>
    <cellStyle name="Обычный 43 4 43" xfId="4295"/>
    <cellStyle name="Обычный 43 4 43 2" xfId="10156"/>
    <cellStyle name="Обычный 43 4 44" xfId="4396"/>
    <cellStyle name="Обычный 43 4 44 2" xfId="10257"/>
    <cellStyle name="Обычный 43 4 45" xfId="4497"/>
    <cellStyle name="Обычный 43 4 45 2" xfId="10358"/>
    <cellStyle name="Обычный 43 4 46" xfId="4598"/>
    <cellStyle name="Обычный 43 4 46 2" xfId="10459"/>
    <cellStyle name="Обычный 43 4 47" xfId="4699"/>
    <cellStyle name="Обычный 43 4 47 2" xfId="10560"/>
    <cellStyle name="Обычный 43 4 48" xfId="4800"/>
    <cellStyle name="Обычный 43 4 48 2" xfId="10661"/>
    <cellStyle name="Обычный 43 4 49" xfId="4901"/>
    <cellStyle name="Обычный 43 4 49 2" xfId="10762"/>
    <cellStyle name="Обычный 43 4 5" xfId="457"/>
    <cellStyle name="Обычный 43 4 5 2" xfId="6318"/>
    <cellStyle name="Обычный 43 4 50" xfId="5002"/>
    <cellStyle name="Обычный 43 4 50 2" xfId="10863"/>
    <cellStyle name="Обычный 43 4 51" xfId="5103"/>
    <cellStyle name="Обычный 43 4 51 2" xfId="10964"/>
    <cellStyle name="Обычный 43 4 52" xfId="5204"/>
    <cellStyle name="Обычный 43 4 52 2" xfId="11065"/>
    <cellStyle name="Обычный 43 4 53" xfId="5305"/>
    <cellStyle name="Обычный 43 4 53 2" xfId="11166"/>
    <cellStyle name="Обычный 43 4 54" xfId="5406"/>
    <cellStyle name="Обычный 43 4 54 2" xfId="11267"/>
    <cellStyle name="Обычный 43 4 55" xfId="5507"/>
    <cellStyle name="Обычный 43 4 55 2" xfId="11368"/>
    <cellStyle name="Обычный 43 4 56" xfId="5608"/>
    <cellStyle name="Обычный 43 4 56 2" xfId="11469"/>
    <cellStyle name="Обычный 43 4 57" xfId="5709"/>
    <cellStyle name="Обычный 43 4 57 2" xfId="11570"/>
    <cellStyle name="Обычный 43 4 58" xfId="5810"/>
    <cellStyle name="Обычный 43 4 58 2" xfId="11671"/>
    <cellStyle name="Обычный 43 4 59" xfId="5911"/>
    <cellStyle name="Обычный 43 4 59 2" xfId="11772"/>
    <cellStyle name="Обычный 43 4 6" xfId="558"/>
    <cellStyle name="Обычный 43 4 6 2" xfId="6419"/>
    <cellStyle name="Обычный 43 4 60" xfId="6012"/>
    <cellStyle name="Обычный 43 4 60 2" xfId="11873"/>
    <cellStyle name="Обычный 43 4 61" xfId="6113"/>
    <cellStyle name="Обычный 43 4 62" xfId="11974"/>
    <cellStyle name="Обычный 43 4 63" xfId="12075"/>
    <cellStyle name="Обычный 43 4 64" xfId="12176"/>
    <cellStyle name="Обычный 43 4 65" xfId="12277"/>
    <cellStyle name="Обычный 43 4 66" xfId="12378"/>
    <cellStyle name="Обычный 43 4 67" xfId="12479"/>
    <cellStyle name="Обычный 43 4 68" xfId="12580"/>
    <cellStyle name="Обычный 43 4 69" xfId="12681"/>
    <cellStyle name="Обычный 43 4 7" xfId="659"/>
    <cellStyle name="Обычный 43 4 7 2" xfId="6520"/>
    <cellStyle name="Обычный 43 4 70" xfId="12782"/>
    <cellStyle name="Обычный 43 4 71" xfId="12884"/>
    <cellStyle name="Обычный 43 4 72" xfId="12985"/>
    <cellStyle name="Обычный 43 4 73" xfId="13086"/>
    <cellStyle name="Обычный 43 4 74" xfId="13187"/>
    <cellStyle name="Обычный 43 4 75" xfId="13288"/>
    <cellStyle name="Обычный 43 4 76" xfId="13389"/>
    <cellStyle name="Обычный 43 4 77" xfId="13490"/>
    <cellStyle name="Обычный 43 4 78" xfId="13591"/>
    <cellStyle name="Обычный 43 4 79" xfId="13692"/>
    <cellStyle name="Обычный 43 4 8" xfId="760"/>
    <cellStyle name="Обычный 43 4 8 2" xfId="6621"/>
    <cellStyle name="Обычный 43 4 80" xfId="13793"/>
    <cellStyle name="Обычный 43 4 81" xfId="13894"/>
    <cellStyle name="Обычный 43 4 82" xfId="13995"/>
    <cellStyle name="Обычный 43 4 83" xfId="14096"/>
    <cellStyle name="Обычный 43 4 84" xfId="14197"/>
    <cellStyle name="Обычный 43 4 85" xfId="14298"/>
    <cellStyle name="Обычный 43 4 86" xfId="14399"/>
    <cellStyle name="Обычный 43 4 87" xfId="14501"/>
    <cellStyle name="Обычный 43 4 88" xfId="14603"/>
    <cellStyle name="Обычный 43 4 89" xfId="14704"/>
    <cellStyle name="Обычный 43 4 9" xfId="861"/>
    <cellStyle name="Обычный 43 4 9 2" xfId="6722"/>
    <cellStyle name="Обычный 43 4 90" xfId="14805"/>
    <cellStyle name="Обычный 43 4 91" xfId="14906"/>
    <cellStyle name="Обычный 43 4 92" xfId="15007"/>
    <cellStyle name="Обычный 43 4 93" xfId="15108"/>
    <cellStyle name="Обычный 43 4 94" xfId="15209"/>
    <cellStyle name="Обычный 43 4 95" xfId="15310"/>
    <cellStyle name="Обычный 43 4 96" xfId="15411"/>
    <cellStyle name="Обычный 43 40" xfId="3682"/>
    <cellStyle name="Обычный 43 40 2" xfId="9543"/>
    <cellStyle name="Обычный 43 41" xfId="3783"/>
    <cellStyle name="Обычный 43 41 2" xfId="9644"/>
    <cellStyle name="Обычный 43 42" xfId="3884"/>
    <cellStyle name="Обычный 43 42 2" xfId="9745"/>
    <cellStyle name="Обычный 43 43" xfId="3985"/>
    <cellStyle name="Обычный 43 43 2" xfId="9846"/>
    <cellStyle name="Обычный 43 44" xfId="4086"/>
    <cellStyle name="Обычный 43 44 2" xfId="9947"/>
    <cellStyle name="Обычный 43 45" xfId="4187"/>
    <cellStyle name="Обычный 43 45 2" xfId="10048"/>
    <cellStyle name="Обычный 43 46" xfId="4288"/>
    <cellStyle name="Обычный 43 46 2" xfId="10149"/>
    <cellStyle name="Обычный 43 47" xfId="4389"/>
    <cellStyle name="Обычный 43 47 2" xfId="10250"/>
    <cellStyle name="Обычный 43 48" xfId="4490"/>
    <cellStyle name="Обычный 43 48 2" xfId="10351"/>
    <cellStyle name="Обычный 43 49" xfId="4591"/>
    <cellStyle name="Обычный 43 49 2" xfId="10452"/>
    <cellStyle name="Обычный 43 5" xfId="159"/>
    <cellStyle name="Обычный 43 5 10" xfId="1065"/>
    <cellStyle name="Обычный 43 5 10 2" xfId="6926"/>
    <cellStyle name="Обычный 43 5 11" xfId="1166"/>
    <cellStyle name="Обычный 43 5 11 2" xfId="7027"/>
    <cellStyle name="Обычный 43 5 12" xfId="1267"/>
    <cellStyle name="Обычный 43 5 12 2" xfId="7128"/>
    <cellStyle name="Обычный 43 5 13" xfId="1368"/>
    <cellStyle name="Обычный 43 5 13 2" xfId="7229"/>
    <cellStyle name="Обычный 43 5 14" xfId="1469"/>
    <cellStyle name="Обычный 43 5 14 2" xfId="7330"/>
    <cellStyle name="Обычный 43 5 15" xfId="1570"/>
    <cellStyle name="Обычный 43 5 15 2" xfId="7431"/>
    <cellStyle name="Обычный 43 5 16" xfId="1671"/>
    <cellStyle name="Обычный 43 5 16 2" xfId="7532"/>
    <cellStyle name="Обычный 43 5 17" xfId="1772"/>
    <cellStyle name="Обычный 43 5 17 2" xfId="7633"/>
    <cellStyle name="Обычный 43 5 18" xfId="1873"/>
    <cellStyle name="Обычный 43 5 18 2" xfId="7734"/>
    <cellStyle name="Обычный 43 5 19" xfId="1974"/>
    <cellStyle name="Обычный 43 5 19 2" xfId="7835"/>
    <cellStyle name="Обычный 43 5 2" xfId="291"/>
    <cellStyle name="Обычный 43 5 2 10" xfId="1216"/>
    <cellStyle name="Обычный 43 5 2 10 2" xfId="7077"/>
    <cellStyle name="Обычный 43 5 2 11" xfId="1317"/>
    <cellStyle name="Обычный 43 5 2 11 2" xfId="7178"/>
    <cellStyle name="Обычный 43 5 2 12" xfId="1418"/>
    <cellStyle name="Обычный 43 5 2 12 2" xfId="7279"/>
    <cellStyle name="Обычный 43 5 2 13" xfId="1519"/>
    <cellStyle name="Обычный 43 5 2 13 2" xfId="7380"/>
    <cellStyle name="Обычный 43 5 2 14" xfId="1620"/>
    <cellStyle name="Обычный 43 5 2 14 2" xfId="7481"/>
    <cellStyle name="Обычный 43 5 2 15" xfId="1721"/>
    <cellStyle name="Обычный 43 5 2 15 2" xfId="7582"/>
    <cellStyle name="Обычный 43 5 2 16" xfId="1822"/>
    <cellStyle name="Обычный 43 5 2 16 2" xfId="7683"/>
    <cellStyle name="Обычный 43 5 2 17" xfId="1923"/>
    <cellStyle name="Обычный 43 5 2 17 2" xfId="7784"/>
    <cellStyle name="Обычный 43 5 2 18" xfId="2024"/>
    <cellStyle name="Обычный 43 5 2 18 2" xfId="7885"/>
    <cellStyle name="Обычный 43 5 2 19" xfId="2125"/>
    <cellStyle name="Обычный 43 5 2 19 2" xfId="7986"/>
    <cellStyle name="Обычный 43 5 2 2" xfId="408"/>
    <cellStyle name="Обычный 43 5 2 2 2" xfId="6269"/>
    <cellStyle name="Обычный 43 5 2 20" xfId="2226"/>
    <cellStyle name="Обычный 43 5 2 20 2" xfId="8087"/>
    <cellStyle name="Обычный 43 5 2 21" xfId="2327"/>
    <cellStyle name="Обычный 43 5 2 21 2" xfId="8188"/>
    <cellStyle name="Обычный 43 5 2 22" xfId="2428"/>
    <cellStyle name="Обычный 43 5 2 22 2" xfId="8289"/>
    <cellStyle name="Обычный 43 5 2 23" xfId="2529"/>
    <cellStyle name="Обычный 43 5 2 23 2" xfId="8390"/>
    <cellStyle name="Обычный 43 5 2 24" xfId="2630"/>
    <cellStyle name="Обычный 43 5 2 24 2" xfId="8491"/>
    <cellStyle name="Обычный 43 5 2 25" xfId="2731"/>
    <cellStyle name="Обычный 43 5 2 25 2" xfId="8592"/>
    <cellStyle name="Обычный 43 5 2 26" xfId="2832"/>
    <cellStyle name="Обычный 43 5 2 26 2" xfId="8693"/>
    <cellStyle name="Обычный 43 5 2 27" xfId="2933"/>
    <cellStyle name="Обычный 43 5 2 27 2" xfId="8794"/>
    <cellStyle name="Обычный 43 5 2 28" xfId="3034"/>
    <cellStyle name="Обычный 43 5 2 28 2" xfId="8895"/>
    <cellStyle name="Обычный 43 5 2 29" xfId="3135"/>
    <cellStyle name="Обычный 43 5 2 29 2" xfId="8996"/>
    <cellStyle name="Обычный 43 5 2 3" xfId="509"/>
    <cellStyle name="Обычный 43 5 2 3 2" xfId="6370"/>
    <cellStyle name="Обычный 43 5 2 30" xfId="3236"/>
    <cellStyle name="Обычный 43 5 2 30 2" xfId="9097"/>
    <cellStyle name="Обычный 43 5 2 31" xfId="3337"/>
    <cellStyle name="Обычный 43 5 2 31 2" xfId="9198"/>
    <cellStyle name="Обычный 43 5 2 32" xfId="3438"/>
    <cellStyle name="Обычный 43 5 2 32 2" xfId="9299"/>
    <cellStyle name="Обычный 43 5 2 33" xfId="3539"/>
    <cellStyle name="Обычный 43 5 2 33 2" xfId="9400"/>
    <cellStyle name="Обычный 43 5 2 34" xfId="3640"/>
    <cellStyle name="Обычный 43 5 2 34 2" xfId="9501"/>
    <cellStyle name="Обычный 43 5 2 35" xfId="3741"/>
    <cellStyle name="Обычный 43 5 2 35 2" xfId="9602"/>
    <cellStyle name="Обычный 43 5 2 36" xfId="3842"/>
    <cellStyle name="Обычный 43 5 2 36 2" xfId="9703"/>
    <cellStyle name="Обычный 43 5 2 37" xfId="3943"/>
    <cellStyle name="Обычный 43 5 2 37 2" xfId="9804"/>
    <cellStyle name="Обычный 43 5 2 38" xfId="4044"/>
    <cellStyle name="Обычный 43 5 2 38 2" xfId="9905"/>
    <cellStyle name="Обычный 43 5 2 39" xfId="4145"/>
    <cellStyle name="Обычный 43 5 2 39 2" xfId="10006"/>
    <cellStyle name="Обычный 43 5 2 4" xfId="610"/>
    <cellStyle name="Обычный 43 5 2 4 2" xfId="6471"/>
    <cellStyle name="Обычный 43 5 2 40" xfId="4246"/>
    <cellStyle name="Обычный 43 5 2 40 2" xfId="10107"/>
    <cellStyle name="Обычный 43 5 2 41" xfId="4347"/>
    <cellStyle name="Обычный 43 5 2 41 2" xfId="10208"/>
    <cellStyle name="Обычный 43 5 2 42" xfId="4448"/>
    <cellStyle name="Обычный 43 5 2 42 2" xfId="10309"/>
    <cellStyle name="Обычный 43 5 2 43" xfId="4549"/>
    <cellStyle name="Обычный 43 5 2 43 2" xfId="10410"/>
    <cellStyle name="Обычный 43 5 2 44" xfId="4650"/>
    <cellStyle name="Обычный 43 5 2 44 2" xfId="10511"/>
    <cellStyle name="Обычный 43 5 2 45" xfId="4751"/>
    <cellStyle name="Обычный 43 5 2 45 2" xfId="10612"/>
    <cellStyle name="Обычный 43 5 2 46" xfId="4852"/>
    <cellStyle name="Обычный 43 5 2 46 2" xfId="10713"/>
    <cellStyle name="Обычный 43 5 2 47" xfId="4953"/>
    <cellStyle name="Обычный 43 5 2 47 2" xfId="10814"/>
    <cellStyle name="Обычный 43 5 2 48" xfId="5054"/>
    <cellStyle name="Обычный 43 5 2 48 2" xfId="10915"/>
    <cellStyle name="Обычный 43 5 2 49" xfId="5155"/>
    <cellStyle name="Обычный 43 5 2 49 2" xfId="11016"/>
    <cellStyle name="Обычный 43 5 2 5" xfId="711"/>
    <cellStyle name="Обычный 43 5 2 5 2" xfId="6572"/>
    <cellStyle name="Обычный 43 5 2 50" xfId="5256"/>
    <cellStyle name="Обычный 43 5 2 50 2" xfId="11117"/>
    <cellStyle name="Обычный 43 5 2 51" xfId="5357"/>
    <cellStyle name="Обычный 43 5 2 51 2" xfId="11218"/>
    <cellStyle name="Обычный 43 5 2 52" xfId="5458"/>
    <cellStyle name="Обычный 43 5 2 52 2" xfId="11319"/>
    <cellStyle name="Обычный 43 5 2 53" xfId="5559"/>
    <cellStyle name="Обычный 43 5 2 53 2" xfId="11420"/>
    <cellStyle name="Обычный 43 5 2 54" xfId="5660"/>
    <cellStyle name="Обычный 43 5 2 54 2" xfId="11521"/>
    <cellStyle name="Обычный 43 5 2 55" xfId="5761"/>
    <cellStyle name="Обычный 43 5 2 55 2" xfId="11622"/>
    <cellStyle name="Обычный 43 5 2 56" xfId="5862"/>
    <cellStyle name="Обычный 43 5 2 56 2" xfId="11723"/>
    <cellStyle name="Обычный 43 5 2 57" xfId="5963"/>
    <cellStyle name="Обычный 43 5 2 57 2" xfId="11824"/>
    <cellStyle name="Обычный 43 5 2 58" xfId="6064"/>
    <cellStyle name="Обычный 43 5 2 58 2" xfId="11925"/>
    <cellStyle name="Обычный 43 5 2 59" xfId="6165"/>
    <cellStyle name="Обычный 43 5 2 6" xfId="812"/>
    <cellStyle name="Обычный 43 5 2 6 2" xfId="6673"/>
    <cellStyle name="Обычный 43 5 2 60" xfId="12026"/>
    <cellStyle name="Обычный 43 5 2 61" xfId="12127"/>
    <cellStyle name="Обычный 43 5 2 62" xfId="12228"/>
    <cellStyle name="Обычный 43 5 2 63" xfId="12329"/>
    <cellStyle name="Обычный 43 5 2 64" xfId="12430"/>
    <cellStyle name="Обычный 43 5 2 65" xfId="12531"/>
    <cellStyle name="Обычный 43 5 2 66" xfId="12632"/>
    <cellStyle name="Обычный 43 5 2 67" xfId="12733"/>
    <cellStyle name="Обычный 43 5 2 68" xfId="12834"/>
    <cellStyle name="Обычный 43 5 2 69" xfId="12936"/>
    <cellStyle name="Обычный 43 5 2 7" xfId="913"/>
    <cellStyle name="Обычный 43 5 2 7 2" xfId="6774"/>
    <cellStyle name="Обычный 43 5 2 70" xfId="13037"/>
    <cellStyle name="Обычный 43 5 2 71" xfId="13138"/>
    <cellStyle name="Обычный 43 5 2 72" xfId="13239"/>
    <cellStyle name="Обычный 43 5 2 73" xfId="13340"/>
    <cellStyle name="Обычный 43 5 2 74" xfId="13441"/>
    <cellStyle name="Обычный 43 5 2 75" xfId="13542"/>
    <cellStyle name="Обычный 43 5 2 76" xfId="13643"/>
    <cellStyle name="Обычный 43 5 2 77" xfId="13744"/>
    <cellStyle name="Обычный 43 5 2 78" xfId="13845"/>
    <cellStyle name="Обычный 43 5 2 79" xfId="13946"/>
    <cellStyle name="Обычный 43 5 2 8" xfId="1014"/>
    <cellStyle name="Обычный 43 5 2 8 2" xfId="6875"/>
    <cellStyle name="Обычный 43 5 2 80" xfId="14047"/>
    <cellStyle name="Обычный 43 5 2 81" xfId="14148"/>
    <cellStyle name="Обычный 43 5 2 82" xfId="14249"/>
    <cellStyle name="Обычный 43 5 2 83" xfId="14350"/>
    <cellStyle name="Обычный 43 5 2 84" xfId="14451"/>
    <cellStyle name="Обычный 43 5 2 85" xfId="14553"/>
    <cellStyle name="Обычный 43 5 2 86" xfId="14655"/>
    <cellStyle name="Обычный 43 5 2 87" xfId="14756"/>
    <cellStyle name="Обычный 43 5 2 88" xfId="14857"/>
    <cellStyle name="Обычный 43 5 2 89" xfId="14958"/>
    <cellStyle name="Обычный 43 5 2 9" xfId="1115"/>
    <cellStyle name="Обычный 43 5 2 9 2" xfId="6976"/>
    <cellStyle name="Обычный 43 5 2 90" xfId="15059"/>
    <cellStyle name="Обычный 43 5 2 91" xfId="15160"/>
    <cellStyle name="Обычный 43 5 2 92" xfId="15261"/>
    <cellStyle name="Обычный 43 5 2 93" xfId="15362"/>
    <cellStyle name="Обычный 43 5 2 94" xfId="15463"/>
    <cellStyle name="Обычный 43 5 20" xfId="2075"/>
    <cellStyle name="Обычный 43 5 20 2" xfId="7936"/>
    <cellStyle name="Обычный 43 5 21" xfId="2176"/>
    <cellStyle name="Обычный 43 5 21 2" xfId="8037"/>
    <cellStyle name="Обычный 43 5 22" xfId="2277"/>
    <cellStyle name="Обычный 43 5 22 2" xfId="8138"/>
    <cellStyle name="Обычный 43 5 23" xfId="2378"/>
    <cellStyle name="Обычный 43 5 23 2" xfId="8239"/>
    <cellStyle name="Обычный 43 5 24" xfId="2479"/>
    <cellStyle name="Обычный 43 5 24 2" xfId="8340"/>
    <cellStyle name="Обычный 43 5 25" xfId="2580"/>
    <cellStyle name="Обычный 43 5 25 2" xfId="8441"/>
    <cellStyle name="Обычный 43 5 26" xfId="2681"/>
    <cellStyle name="Обычный 43 5 26 2" xfId="8542"/>
    <cellStyle name="Обычный 43 5 27" xfId="2782"/>
    <cellStyle name="Обычный 43 5 27 2" xfId="8643"/>
    <cellStyle name="Обычный 43 5 28" xfId="2883"/>
    <cellStyle name="Обычный 43 5 28 2" xfId="8744"/>
    <cellStyle name="Обычный 43 5 29" xfId="2984"/>
    <cellStyle name="Обычный 43 5 29 2" xfId="8845"/>
    <cellStyle name="Обычный 43 5 3" xfId="358"/>
    <cellStyle name="Обычный 43 5 3 2" xfId="6219"/>
    <cellStyle name="Обычный 43 5 30" xfId="3085"/>
    <cellStyle name="Обычный 43 5 30 2" xfId="8946"/>
    <cellStyle name="Обычный 43 5 31" xfId="3186"/>
    <cellStyle name="Обычный 43 5 31 2" xfId="9047"/>
    <cellStyle name="Обычный 43 5 32" xfId="3287"/>
    <cellStyle name="Обычный 43 5 32 2" xfId="9148"/>
    <cellStyle name="Обычный 43 5 33" xfId="3388"/>
    <cellStyle name="Обычный 43 5 33 2" xfId="9249"/>
    <cellStyle name="Обычный 43 5 34" xfId="3489"/>
    <cellStyle name="Обычный 43 5 34 2" xfId="9350"/>
    <cellStyle name="Обычный 43 5 35" xfId="3590"/>
    <cellStyle name="Обычный 43 5 35 2" xfId="9451"/>
    <cellStyle name="Обычный 43 5 36" xfId="3691"/>
    <cellStyle name="Обычный 43 5 36 2" xfId="9552"/>
    <cellStyle name="Обычный 43 5 37" xfId="3792"/>
    <cellStyle name="Обычный 43 5 37 2" xfId="9653"/>
    <cellStyle name="Обычный 43 5 38" xfId="3893"/>
    <cellStyle name="Обычный 43 5 38 2" xfId="9754"/>
    <cellStyle name="Обычный 43 5 39" xfId="3994"/>
    <cellStyle name="Обычный 43 5 39 2" xfId="9855"/>
    <cellStyle name="Обычный 43 5 4" xfId="459"/>
    <cellStyle name="Обычный 43 5 4 2" xfId="6320"/>
    <cellStyle name="Обычный 43 5 40" xfId="4095"/>
    <cellStyle name="Обычный 43 5 40 2" xfId="9956"/>
    <cellStyle name="Обычный 43 5 41" xfId="4196"/>
    <cellStyle name="Обычный 43 5 41 2" xfId="10057"/>
    <cellStyle name="Обычный 43 5 42" xfId="4297"/>
    <cellStyle name="Обычный 43 5 42 2" xfId="10158"/>
    <cellStyle name="Обычный 43 5 43" xfId="4398"/>
    <cellStyle name="Обычный 43 5 43 2" xfId="10259"/>
    <cellStyle name="Обычный 43 5 44" xfId="4499"/>
    <cellStyle name="Обычный 43 5 44 2" xfId="10360"/>
    <cellStyle name="Обычный 43 5 45" xfId="4600"/>
    <cellStyle name="Обычный 43 5 45 2" xfId="10461"/>
    <cellStyle name="Обычный 43 5 46" xfId="4701"/>
    <cellStyle name="Обычный 43 5 46 2" xfId="10562"/>
    <cellStyle name="Обычный 43 5 47" xfId="4802"/>
    <cellStyle name="Обычный 43 5 47 2" xfId="10663"/>
    <cellStyle name="Обычный 43 5 48" xfId="4903"/>
    <cellStyle name="Обычный 43 5 48 2" xfId="10764"/>
    <cellStyle name="Обычный 43 5 49" xfId="5004"/>
    <cellStyle name="Обычный 43 5 49 2" xfId="10865"/>
    <cellStyle name="Обычный 43 5 5" xfId="560"/>
    <cellStyle name="Обычный 43 5 5 2" xfId="6421"/>
    <cellStyle name="Обычный 43 5 50" xfId="5105"/>
    <cellStyle name="Обычный 43 5 50 2" xfId="10966"/>
    <cellStyle name="Обычный 43 5 51" xfId="5206"/>
    <cellStyle name="Обычный 43 5 51 2" xfId="11067"/>
    <cellStyle name="Обычный 43 5 52" xfId="5307"/>
    <cellStyle name="Обычный 43 5 52 2" xfId="11168"/>
    <cellStyle name="Обычный 43 5 53" xfId="5408"/>
    <cellStyle name="Обычный 43 5 53 2" xfId="11269"/>
    <cellStyle name="Обычный 43 5 54" xfId="5509"/>
    <cellStyle name="Обычный 43 5 54 2" xfId="11370"/>
    <cellStyle name="Обычный 43 5 55" xfId="5610"/>
    <cellStyle name="Обычный 43 5 55 2" xfId="11471"/>
    <cellStyle name="Обычный 43 5 56" xfId="5711"/>
    <cellStyle name="Обычный 43 5 56 2" xfId="11572"/>
    <cellStyle name="Обычный 43 5 57" xfId="5812"/>
    <cellStyle name="Обычный 43 5 57 2" xfId="11673"/>
    <cellStyle name="Обычный 43 5 58" xfId="5913"/>
    <cellStyle name="Обычный 43 5 58 2" xfId="11774"/>
    <cellStyle name="Обычный 43 5 59" xfId="6014"/>
    <cellStyle name="Обычный 43 5 59 2" xfId="11875"/>
    <cellStyle name="Обычный 43 5 6" xfId="661"/>
    <cellStyle name="Обычный 43 5 6 2" xfId="6522"/>
    <cellStyle name="Обычный 43 5 60" xfId="6115"/>
    <cellStyle name="Обычный 43 5 61" xfId="11976"/>
    <cellStyle name="Обычный 43 5 62" xfId="12077"/>
    <cellStyle name="Обычный 43 5 63" xfId="12178"/>
    <cellStyle name="Обычный 43 5 64" xfId="12279"/>
    <cellStyle name="Обычный 43 5 65" xfId="12380"/>
    <cellStyle name="Обычный 43 5 66" xfId="12481"/>
    <cellStyle name="Обычный 43 5 67" xfId="12582"/>
    <cellStyle name="Обычный 43 5 68" xfId="12683"/>
    <cellStyle name="Обычный 43 5 69" xfId="12784"/>
    <cellStyle name="Обычный 43 5 7" xfId="762"/>
    <cellStyle name="Обычный 43 5 7 2" xfId="6623"/>
    <cellStyle name="Обычный 43 5 70" xfId="12886"/>
    <cellStyle name="Обычный 43 5 71" xfId="12987"/>
    <cellStyle name="Обычный 43 5 72" xfId="13088"/>
    <cellStyle name="Обычный 43 5 73" xfId="13189"/>
    <cellStyle name="Обычный 43 5 74" xfId="13290"/>
    <cellStyle name="Обычный 43 5 75" xfId="13391"/>
    <cellStyle name="Обычный 43 5 76" xfId="13492"/>
    <cellStyle name="Обычный 43 5 77" xfId="13593"/>
    <cellStyle name="Обычный 43 5 78" xfId="13694"/>
    <cellStyle name="Обычный 43 5 79" xfId="13795"/>
    <cellStyle name="Обычный 43 5 8" xfId="863"/>
    <cellStyle name="Обычный 43 5 8 2" xfId="6724"/>
    <cellStyle name="Обычный 43 5 80" xfId="13896"/>
    <cellStyle name="Обычный 43 5 81" xfId="13997"/>
    <cellStyle name="Обычный 43 5 82" xfId="14098"/>
    <cellStyle name="Обычный 43 5 83" xfId="14199"/>
    <cellStyle name="Обычный 43 5 84" xfId="14300"/>
    <cellStyle name="Обычный 43 5 85" xfId="14401"/>
    <cellStyle name="Обычный 43 5 86" xfId="14503"/>
    <cellStyle name="Обычный 43 5 87" xfId="14605"/>
    <cellStyle name="Обычный 43 5 88" xfId="14706"/>
    <cellStyle name="Обычный 43 5 89" xfId="14807"/>
    <cellStyle name="Обычный 43 5 9" xfId="964"/>
    <cellStyle name="Обычный 43 5 9 2" xfId="6825"/>
    <cellStyle name="Обычный 43 5 90" xfId="14908"/>
    <cellStyle name="Обычный 43 5 91" xfId="15009"/>
    <cellStyle name="Обычный 43 5 92" xfId="15110"/>
    <cellStyle name="Обычный 43 5 93" xfId="15211"/>
    <cellStyle name="Обычный 43 5 94" xfId="15312"/>
    <cellStyle name="Обычный 43 5 95" xfId="15413"/>
    <cellStyle name="Обычный 43 50" xfId="4692"/>
    <cellStyle name="Обычный 43 50 2" xfId="10553"/>
    <cellStyle name="Обычный 43 51" xfId="4793"/>
    <cellStyle name="Обычный 43 51 2" xfId="10654"/>
    <cellStyle name="Обычный 43 52" xfId="4894"/>
    <cellStyle name="Обычный 43 52 2" xfId="10755"/>
    <cellStyle name="Обычный 43 53" xfId="4995"/>
    <cellStyle name="Обычный 43 53 2" xfId="10856"/>
    <cellStyle name="Обычный 43 54" xfId="5096"/>
    <cellStyle name="Обычный 43 54 2" xfId="10957"/>
    <cellStyle name="Обычный 43 55" xfId="5197"/>
    <cellStyle name="Обычный 43 55 2" xfId="11058"/>
    <cellStyle name="Обычный 43 56" xfId="5298"/>
    <cellStyle name="Обычный 43 56 2" xfId="11159"/>
    <cellStyle name="Обычный 43 57" xfId="5399"/>
    <cellStyle name="Обычный 43 57 2" xfId="11260"/>
    <cellStyle name="Обычный 43 58" xfId="5500"/>
    <cellStyle name="Обычный 43 58 2" xfId="11361"/>
    <cellStyle name="Обычный 43 59" xfId="5601"/>
    <cellStyle name="Обычный 43 59 2" xfId="11462"/>
    <cellStyle name="Обычный 43 6" xfId="282"/>
    <cellStyle name="Обычный 43 6 10" xfId="1207"/>
    <cellStyle name="Обычный 43 6 10 2" xfId="7068"/>
    <cellStyle name="Обычный 43 6 11" xfId="1308"/>
    <cellStyle name="Обычный 43 6 11 2" xfId="7169"/>
    <cellStyle name="Обычный 43 6 12" xfId="1409"/>
    <cellStyle name="Обычный 43 6 12 2" xfId="7270"/>
    <cellStyle name="Обычный 43 6 13" xfId="1510"/>
    <cellStyle name="Обычный 43 6 13 2" xfId="7371"/>
    <cellStyle name="Обычный 43 6 14" xfId="1611"/>
    <cellStyle name="Обычный 43 6 14 2" xfId="7472"/>
    <cellStyle name="Обычный 43 6 15" xfId="1712"/>
    <cellStyle name="Обычный 43 6 15 2" xfId="7573"/>
    <cellStyle name="Обычный 43 6 16" xfId="1813"/>
    <cellStyle name="Обычный 43 6 16 2" xfId="7674"/>
    <cellStyle name="Обычный 43 6 17" xfId="1914"/>
    <cellStyle name="Обычный 43 6 17 2" xfId="7775"/>
    <cellStyle name="Обычный 43 6 18" xfId="2015"/>
    <cellStyle name="Обычный 43 6 18 2" xfId="7876"/>
    <cellStyle name="Обычный 43 6 19" xfId="2116"/>
    <cellStyle name="Обычный 43 6 19 2" xfId="7977"/>
    <cellStyle name="Обычный 43 6 2" xfId="399"/>
    <cellStyle name="Обычный 43 6 2 2" xfId="6260"/>
    <cellStyle name="Обычный 43 6 20" xfId="2217"/>
    <cellStyle name="Обычный 43 6 20 2" xfId="8078"/>
    <cellStyle name="Обычный 43 6 21" xfId="2318"/>
    <cellStyle name="Обычный 43 6 21 2" xfId="8179"/>
    <cellStyle name="Обычный 43 6 22" xfId="2419"/>
    <cellStyle name="Обычный 43 6 22 2" xfId="8280"/>
    <cellStyle name="Обычный 43 6 23" xfId="2520"/>
    <cellStyle name="Обычный 43 6 23 2" xfId="8381"/>
    <cellStyle name="Обычный 43 6 24" xfId="2621"/>
    <cellStyle name="Обычный 43 6 24 2" xfId="8482"/>
    <cellStyle name="Обычный 43 6 25" xfId="2722"/>
    <cellStyle name="Обычный 43 6 25 2" xfId="8583"/>
    <cellStyle name="Обычный 43 6 26" xfId="2823"/>
    <cellStyle name="Обычный 43 6 26 2" xfId="8684"/>
    <cellStyle name="Обычный 43 6 27" xfId="2924"/>
    <cellStyle name="Обычный 43 6 27 2" xfId="8785"/>
    <cellStyle name="Обычный 43 6 28" xfId="3025"/>
    <cellStyle name="Обычный 43 6 28 2" xfId="8886"/>
    <cellStyle name="Обычный 43 6 29" xfId="3126"/>
    <cellStyle name="Обычный 43 6 29 2" xfId="8987"/>
    <cellStyle name="Обычный 43 6 3" xfId="500"/>
    <cellStyle name="Обычный 43 6 3 2" xfId="6361"/>
    <cellStyle name="Обычный 43 6 30" xfId="3227"/>
    <cellStyle name="Обычный 43 6 30 2" xfId="9088"/>
    <cellStyle name="Обычный 43 6 31" xfId="3328"/>
    <cellStyle name="Обычный 43 6 31 2" xfId="9189"/>
    <cellStyle name="Обычный 43 6 32" xfId="3429"/>
    <cellStyle name="Обычный 43 6 32 2" xfId="9290"/>
    <cellStyle name="Обычный 43 6 33" xfId="3530"/>
    <cellStyle name="Обычный 43 6 33 2" xfId="9391"/>
    <cellStyle name="Обычный 43 6 34" xfId="3631"/>
    <cellStyle name="Обычный 43 6 34 2" xfId="9492"/>
    <cellStyle name="Обычный 43 6 35" xfId="3732"/>
    <cellStyle name="Обычный 43 6 35 2" xfId="9593"/>
    <cellStyle name="Обычный 43 6 36" xfId="3833"/>
    <cellStyle name="Обычный 43 6 36 2" xfId="9694"/>
    <cellStyle name="Обычный 43 6 37" xfId="3934"/>
    <cellStyle name="Обычный 43 6 37 2" xfId="9795"/>
    <cellStyle name="Обычный 43 6 38" xfId="4035"/>
    <cellStyle name="Обычный 43 6 38 2" xfId="9896"/>
    <cellStyle name="Обычный 43 6 39" xfId="4136"/>
    <cellStyle name="Обычный 43 6 39 2" xfId="9997"/>
    <cellStyle name="Обычный 43 6 4" xfId="601"/>
    <cellStyle name="Обычный 43 6 4 2" xfId="6462"/>
    <cellStyle name="Обычный 43 6 40" xfId="4237"/>
    <cellStyle name="Обычный 43 6 40 2" xfId="10098"/>
    <cellStyle name="Обычный 43 6 41" xfId="4338"/>
    <cellStyle name="Обычный 43 6 41 2" xfId="10199"/>
    <cellStyle name="Обычный 43 6 42" xfId="4439"/>
    <cellStyle name="Обычный 43 6 42 2" xfId="10300"/>
    <cellStyle name="Обычный 43 6 43" xfId="4540"/>
    <cellStyle name="Обычный 43 6 43 2" xfId="10401"/>
    <cellStyle name="Обычный 43 6 44" xfId="4641"/>
    <cellStyle name="Обычный 43 6 44 2" xfId="10502"/>
    <cellStyle name="Обычный 43 6 45" xfId="4742"/>
    <cellStyle name="Обычный 43 6 45 2" xfId="10603"/>
    <cellStyle name="Обычный 43 6 46" xfId="4843"/>
    <cellStyle name="Обычный 43 6 46 2" xfId="10704"/>
    <cellStyle name="Обычный 43 6 47" xfId="4944"/>
    <cellStyle name="Обычный 43 6 47 2" xfId="10805"/>
    <cellStyle name="Обычный 43 6 48" xfId="5045"/>
    <cellStyle name="Обычный 43 6 48 2" xfId="10906"/>
    <cellStyle name="Обычный 43 6 49" xfId="5146"/>
    <cellStyle name="Обычный 43 6 49 2" xfId="11007"/>
    <cellStyle name="Обычный 43 6 5" xfId="702"/>
    <cellStyle name="Обычный 43 6 5 2" xfId="6563"/>
    <cellStyle name="Обычный 43 6 50" xfId="5247"/>
    <cellStyle name="Обычный 43 6 50 2" xfId="11108"/>
    <cellStyle name="Обычный 43 6 51" xfId="5348"/>
    <cellStyle name="Обычный 43 6 51 2" xfId="11209"/>
    <cellStyle name="Обычный 43 6 52" xfId="5449"/>
    <cellStyle name="Обычный 43 6 52 2" xfId="11310"/>
    <cellStyle name="Обычный 43 6 53" xfId="5550"/>
    <cellStyle name="Обычный 43 6 53 2" xfId="11411"/>
    <cellStyle name="Обычный 43 6 54" xfId="5651"/>
    <cellStyle name="Обычный 43 6 54 2" xfId="11512"/>
    <cellStyle name="Обычный 43 6 55" xfId="5752"/>
    <cellStyle name="Обычный 43 6 55 2" xfId="11613"/>
    <cellStyle name="Обычный 43 6 56" xfId="5853"/>
    <cellStyle name="Обычный 43 6 56 2" xfId="11714"/>
    <cellStyle name="Обычный 43 6 57" xfId="5954"/>
    <cellStyle name="Обычный 43 6 57 2" xfId="11815"/>
    <cellStyle name="Обычный 43 6 58" xfId="6055"/>
    <cellStyle name="Обычный 43 6 58 2" xfId="11916"/>
    <cellStyle name="Обычный 43 6 59" xfId="6156"/>
    <cellStyle name="Обычный 43 6 6" xfId="803"/>
    <cellStyle name="Обычный 43 6 6 2" xfId="6664"/>
    <cellStyle name="Обычный 43 6 60" xfId="12017"/>
    <cellStyle name="Обычный 43 6 61" xfId="12118"/>
    <cellStyle name="Обычный 43 6 62" xfId="12219"/>
    <cellStyle name="Обычный 43 6 63" xfId="12320"/>
    <cellStyle name="Обычный 43 6 64" xfId="12421"/>
    <cellStyle name="Обычный 43 6 65" xfId="12522"/>
    <cellStyle name="Обычный 43 6 66" xfId="12623"/>
    <cellStyle name="Обычный 43 6 67" xfId="12724"/>
    <cellStyle name="Обычный 43 6 68" xfId="12825"/>
    <cellStyle name="Обычный 43 6 69" xfId="12927"/>
    <cellStyle name="Обычный 43 6 7" xfId="904"/>
    <cellStyle name="Обычный 43 6 7 2" xfId="6765"/>
    <cellStyle name="Обычный 43 6 70" xfId="13028"/>
    <cellStyle name="Обычный 43 6 71" xfId="13129"/>
    <cellStyle name="Обычный 43 6 72" xfId="13230"/>
    <cellStyle name="Обычный 43 6 73" xfId="13331"/>
    <cellStyle name="Обычный 43 6 74" xfId="13432"/>
    <cellStyle name="Обычный 43 6 75" xfId="13533"/>
    <cellStyle name="Обычный 43 6 76" xfId="13634"/>
    <cellStyle name="Обычный 43 6 77" xfId="13735"/>
    <cellStyle name="Обычный 43 6 78" xfId="13836"/>
    <cellStyle name="Обычный 43 6 79" xfId="13937"/>
    <cellStyle name="Обычный 43 6 8" xfId="1005"/>
    <cellStyle name="Обычный 43 6 8 2" xfId="6866"/>
    <cellStyle name="Обычный 43 6 80" xfId="14038"/>
    <cellStyle name="Обычный 43 6 81" xfId="14139"/>
    <cellStyle name="Обычный 43 6 82" xfId="14240"/>
    <cellStyle name="Обычный 43 6 83" xfId="14341"/>
    <cellStyle name="Обычный 43 6 84" xfId="14442"/>
    <cellStyle name="Обычный 43 6 85" xfId="14544"/>
    <cellStyle name="Обычный 43 6 86" xfId="14646"/>
    <cellStyle name="Обычный 43 6 87" xfId="14747"/>
    <cellStyle name="Обычный 43 6 88" xfId="14848"/>
    <cellStyle name="Обычный 43 6 89" xfId="14949"/>
    <cellStyle name="Обычный 43 6 9" xfId="1106"/>
    <cellStyle name="Обычный 43 6 9 2" xfId="6967"/>
    <cellStyle name="Обычный 43 6 90" xfId="15050"/>
    <cellStyle name="Обычный 43 6 91" xfId="15151"/>
    <cellStyle name="Обычный 43 6 92" xfId="15252"/>
    <cellStyle name="Обычный 43 6 93" xfId="15353"/>
    <cellStyle name="Обычный 43 6 94" xfId="15454"/>
    <cellStyle name="Обычный 43 60" xfId="5702"/>
    <cellStyle name="Обычный 43 60 2" xfId="11563"/>
    <cellStyle name="Обычный 43 61" xfId="5803"/>
    <cellStyle name="Обычный 43 61 2" xfId="11664"/>
    <cellStyle name="Обычный 43 62" xfId="5904"/>
    <cellStyle name="Обычный 43 62 2" xfId="11765"/>
    <cellStyle name="Обычный 43 63" xfId="6005"/>
    <cellStyle name="Обычный 43 63 2" xfId="11866"/>
    <cellStyle name="Обычный 43 64" xfId="6106"/>
    <cellStyle name="Обычный 43 65" xfId="11967"/>
    <cellStyle name="Обычный 43 66" xfId="12068"/>
    <cellStyle name="Обычный 43 67" xfId="12169"/>
    <cellStyle name="Обычный 43 68" xfId="12270"/>
    <cellStyle name="Обычный 43 69" xfId="12371"/>
    <cellStyle name="Обычный 43 7" xfId="349"/>
    <cellStyle name="Обычный 43 7 2" xfId="6210"/>
    <cellStyle name="Обычный 43 70" xfId="12472"/>
    <cellStyle name="Обычный 43 71" xfId="12573"/>
    <cellStyle name="Обычный 43 72" xfId="12674"/>
    <cellStyle name="Обычный 43 73" xfId="12775"/>
    <cellStyle name="Обычный 43 74" xfId="12877"/>
    <cellStyle name="Обычный 43 75" xfId="12978"/>
    <cellStyle name="Обычный 43 76" xfId="13079"/>
    <cellStyle name="Обычный 43 77" xfId="13180"/>
    <cellStyle name="Обычный 43 78" xfId="13281"/>
    <cellStyle name="Обычный 43 79" xfId="13382"/>
    <cellStyle name="Обычный 43 8" xfId="450"/>
    <cellStyle name="Обычный 43 8 2" xfId="6311"/>
    <cellStyle name="Обычный 43 80" xfId="13483"/>
    <cellStyle name="Обычный 43 81" xfId="13584"/>
    <cellStyle name="Обычный 43 82" xfId="13685"/>
    <cellStyle name="Обычный 43 83" xfId="13786"/>
    <cellStyle name="Обычный 43 84" xfId="13887"/>
    <cellStyle name="Обычный 43 85" xfId="13988"/>
    <cellStyle name="Обычный 43 86" xfId="14089"/>
    <cellStyle name="Обычный 43 87" xfId="14190"/>
    <cellStyle name="Обычный 43 88" xfId="14291"/>
    <cellStyle name="Обычный 43 89" xfId="14392"/>
    <cellStyle name="Обычный 43 9" xfId="551"/>
    <cellStyle name="Обычный 43 9 2" xfId="6412"/>
    <cellStyle name="Обычный 43 90" xfId="14494"/>
    <cellStyle name="Обычный 43 91" xfId="14596"/>
    <cellStyle name="Обычный 43 92" xfId="14697"/>
    <cellStyle name="Обычный 43 93" xfId="14798"/>
    <cellStyle name="Обычный 43 94" xfId="14899"/>
    <cellStyle name="Обычный 43 95" xfId="15000"/>
    <cellStyle name="Обычный 43 96" xfId="15101"/>
    <cellStyle name="Обычный 43 97" xfId="15202"/>
    <cellStyle name="Обычный 43 98" xfId="15303"/>
    <cellStyle name="Обычный 43 99" xfId="15404"/>
    <cellStyle name="Обычный 44" xfId="160"/>
    <cellStyle name="Обычный 45" xfId="6"/>
    <cellStyle name="Обычный 46" xfId="2"/>
    <cellStyle name="Обычный 47" xfId="3"/>
    <cellStyle name="Обычный 47 2" xfId="6177"/>
    <cellStyle name="Обычный 48" xfId="318"/>
    <cellStyle name="Обычный 48 2" xfId="6179"/>
    <cellStyle name="Обычный 49" xfId="419"/>
    <cellStyle name="Обычный 49 2" xfId="6280"/>
    <cellStyle name="Обычный 5" xfId="161"/>
    <cellStyle name="Обычный 5 2" xfId="162"/>
    <cellStyle name="Обычный 5 3" xfId="163"/>
    <cellStyle name="Обычный 50" xfId="520"/>
    <cellStyle name="Обычный 50 2" xfId="6381"/>
    <cellStyle name="Обычный 51" xfId="621"/>
    <cellStyle name="Обычный 51 2" xfId="6482"/>
    <cellStyle name="Обычный 52" xfId="722"/>
    <cellStyle name="Обычный 52 2" xfId="6583"/>
    <cellStyle name="Обычный 53" xfId="823"/>
    <cellStyle name="Обычный 53 2" xfId="6684"/>
    <cellStyle name="Обычный 54" xfId="924"/>
    <cellStyle name="Обычный 54 2" xfId="6785"/>
    <cellStyle name="Обычный 55" xfId="1025"/>
    <cellStyle name="Обычный 55 2" xfId="6886"/>
    <cellStyle name="Обычный 56" xfId="164"/>
    <cellStyle name="Обычный 57" xfId="165"/>
    <cellStyle name="Обычный 58" xfId="166"/>
    <cellStyle name="Обычный 59" xfId="167"/>
    <cellStyle name="Обычный 6" xfId="168"/>
    <cellStyle name="Обычный 6 10" xfId="561"/>
    <cellStyle name="Обычный 6 10 2" xfId="6422"/>
    <cellStyle name="Обычный 6 100" xfId="15414"/>
    <cellStyle name="Обычный 6 11" xfId="662"/>
    <cellStyle name="Обычный 6 11 2" xfId="6523"/>
    <cellStyle name="Обычный 6 12" xfId="763"/>
    <cellStyle name="Обычный 6 12 2" xfId="6624"/>
    <cellStyle name="Обычный 6 13" xfId="864"/>
    <cellStyle name="Обычный 6 13 2" xfId="6725"/>
    <cellStyle name="Обычный 6 14" xfId="965"/>
    <cellStyle name="Обычный 6 14 2" xfId="6826"/>
    <cellStyle name="Обычный 6 15" xfId="1066"/>
    <cellStyle name="Обычный 6 15 2" xfId="6927"/>
    <cellStyle name="Обычный 6 16" xfId="1167"/>
    <cellStyle name="Обычный 6 16 2" xfId="7028"/>
    <cellStyle name="Обычный 6 17" xfId="1268"/>
    <cellStyle name="Обычный 6 17 2" xfId="7129"/>
    <cellStyle name="Обычный 6 18" xfId="1369"/>
    <cellStyle name="Обычный 6 18 2" xfId="7230"/>
    <cellStyle name="Обычный 6 19" xfId="1470"/>
    <cellStyle name="Обычный 6 19 2" xfId="7331"/>
    <cellStyle name="Обычный 6 2" xfId="169"/>
    <cellStyle name="Обычный 6 20" xfId="1571"/>
    <cellStyle name="Обычный 6 20 2" xfId="7432"/>
    <cellStyle name="Обычный 6 21" xfId="1672"/>
    <cellStyle name="Обычный 6 21 2" xfId="7533"/>
    <cellStyle name="Обычный 6 22" xfId="1773"/>
    <cellStyle name="Обычный 6 22 2" xfId="7634"/>
    <cellStyle name="Обычный 6 23" xfId="1874"/>
    <cellStyle name="Обычный 6 23 2" xfId="7735"/>
    <cellStyle name="Обычный 6 24" xfId="1975"/>
    <cellStyle name="Обычный 6 24 2" xfId="7836"/>
    <cellStyle name="Обычный 6 25" xfId="2076"/>
    <cellStyle name="Обычный 6 25 2" xfId="7937"/>
    <cellStyle name="Обычный 6 26" xfId="2177"/>
    <cellStyle name="Обычный 6 26 2" xfId="8038"/>
    <cellStyle name="Обычный 6 27" xfId="2278"/>
    <cellStyle name="Обычный 6 27 2" xfId="8139"/>
    <cellStyle name="Обычный 6 28" xfId="2379"/>
    <cellStyle name="Обычный 6 28 2" xfId="8240"/>
    <cellStyle name="Обычный 6 29" xfId="2480"/>
    <cellStyle name="Обычный 6 29 2" xfId="8341"/>
    <cellStyle name="Обычный 6 3" xfId="170"/>
    <cellStyle name="Обычный 6 3 10" xfId="865"/>
    <cellStyle name="Обычный 6 3 10 2" xfId="6726"/>
    <cellStyle name="Обычный 6 3 11" xfId="966"/>
    <cellStyle name="Обычный 6 3 11 2" xfId="6827"/>
    <cellStyle name="Обычный 6 3 12" xfId="1067"/>
    <cellStyle name="Обычный 6 3 12 2" xfId="6928"/>
    <cellStyle name="Обычный 6 3 13" xfId="1168"/>
    <cellStyle name="Обычный 6 3 13 2" xfId="7029"/>
    <cellStyle name="Обычный 6 3 14" xfId="1269"/>
    <cellStyle name="Обычный 6 3 14 2" xfId="7130"/>
    <cellStyle name="Обычный 6 3 15" xfId="1370"/>
    <cellStyle name="Обычный 6 3 15 2" xfId="7231"/>
    <cellStyle name="Обычный 6 3 16" xfId="1471"/>
    <cellStyle name="Обычный 6 3 16 2" xfId="7332"/>
    <cellStyle name="Обычный 6 3 17" xfId="1572"/>
    <cellStyle name="Обычный 6 3 17 2" xfId="7433"/>
    <cellStyle name="Обычный 6 3 18" xfId="1673"/>
    <cellStyle name="Обычный 6 3 18 2" xfId="7534"/>
    <cellStyle name="Обычный 6 3 19" xfId="1774"/>
    <cellStyle name="Обычный 6 3 19 2" xfId="7635"/>
    <cellStyle name="Обычный 6 3 2" xfId="171"/>
    <cellStyle name="Обычный 6 3 2 10" xfId="967"/>
    <cellStyle name="Обычный 6 3 2 10 2" xfId="6828"/>
    <cellStyle name="Обычный 6 3 2 11" xfId="1068"/>
    <cellStyle name="Обычный 6 3 2 11 2" xfId="6929"/>
    <cellStyle name="Обычный 6 3 2 12" xfId="1169"/>
    <cellStyle name="Обычный 6 3 2 12 2" xfId="7030"/>
    <cellStyle name="Обычный 6 3 2 13" xfId="1270"/>
    <cellStyle name="Обычный 6 3 2 13 2" xfId="7131"/>
    <cellStyle name="Обычный 6 3 2 14" xfId="1371"/>
    <cellStyle name="Обычный 6 3 2 14 2" xfId="7232"/>
    <cellStyle name="Обычный 6 3 2 15" xfId="1472"/>
    <cellStyle name="Обычный 6 3 2 15 2" xfId="7333"/>
    <cellStyle name="Обычный 6 3 2 16" xfId="1573"/>
    <cellStyle name="Обычный 6 3 2 16 2" xfId="7434"/>
    <cellStyle name="Обычный 6 3 2 17" xfId="1674"/>
    <cellStyle name="Обычный 6 3 2 17 2" xfId="7535"/>
    <cellStyle name="Обычный 6 3 2 18" xfId="1775"/>
    <cellStyle name="Обычный 6 3 2 18 2" xfId="7636"/>
    <cellStyle name="Обычный 6 3 2 19" xfId="1876"/>
    <cellStyle name="Обычный 6 3 2 19 2" xfId="7737"/>
    <cellStyle name="Обычный 6 3 2 2" xfId="172"/>
    <cellStyle name="Обычный 6 3 2 2 10" xfId="1069"/>
    <cellStyle name="Обычный 6 3 2 2 10 2" xfId="6930"/>
    <cellStyle name="Обычный 6 3 2 2 11" xfId="1170"/>
    <cellStyle name="Обычный 6 3 2 2 11 2" xfId="7031"/>
    <cellStyle name="Обычный 6 3 2 2 12" xfId="1271"/>
    <cellStyle name="Обычный 6 3 2 2 12 2" xfId="7132"/>
    <cellStyle name="Обычный 6 3 2 2 13" xfId="1372"/>
    <cellStyle name="Обычный 6 3 2 2 13 2" xfId="7233"/>
    <cellStyle name="Обычный 6 3 2 2 14" xfId="1473"/>
    <cellStyle name="Обычный 6 3 2 2 14 2" xfId="7334"/>
    <cellStyle name="Обычный 6 3 2 2 15" xfId="1574"/>
    <cellStyle name="Обычный 6 3 2 2 15 2" xfId="7435"/>
    <cellStyle name="Обычный 6 3 2 2 16" xfId="1675"/>
    <cellStyle name="Обычный 6 3 2 2 16 2" xfId="7536"/>
    <cellStyle name="Обычный 6 3 2 2 17" xfId="1776"/>
    <cellStyle name="Обычный 6 3 2 2 17 2" xfId="7637"/>
    <cellStyle name="Обычный 6 3 2 2 18" xfId="1877"/>
    <cellStyle name="Обычный 6 3 2 2 18 2" xfId="7738"/>
    <cellStyle name="Обычный 6 3 2 2 19" xfId="1978"/>
    <cellStyle name="Обычный 6 3 2 2 19 2" xfId="7839"/>
    <cellStyle name="Обычный 6 3 2 2 2" xfId="295"/>
    <cellStyle name="Обычный 6 3 2 2 2 10" xfId="1220"/>
    <cellStyle name="Обычный 6 3 2 2 2 10 2" xfId="7081"/>
    <cellStyle name="Обычный 6 3 2 2 2 11" xfId="1321"/>
    <cellStyle name="Обычный 6 3 2 2 2 11 2" xfId="7182"/>
    <cellStyle name="Обычный 6 3 2 2 2 12" xfId="1422"/>
    <cellStyle name="Обычный 6 3 2 2 2 12 2" xfId="7283"/>
    <cellStyle name="Обычный 6 3 2 2 2 13" xfId="1523"/>
    <cellStyle name="Обычный 6 3 2 2 2 13 2" xfId="7384"/>
    <cellStyle name="Обычный 6 3 2 2 2 14" xfId="1624"/>
    <cellStyle name="Обычный 6 3 2 2 2 14 2" xfId="7485"/>
    <cellStyle name="Обычный 6 3 2 2 2 15" xfId="1725"/>
    <cellStyle name="Обычный 6 3 2 2 2 15 2" xfId="7586"/>
    <cellStyle name="Обычный 6 3 2 2 2 16" xfId="1826"/>
    <cellStyle name="Обычный 6 3 2 2 2 16 2" xfId="7687"/>
    <cellStyle name="Обычный 6 3 2 2 2 17" xfId="1927"/>
    <cellStyle name="Обычный 6 3 2 2 2 17 2" xfId="7788"/>
    <cellStyle name="Обычный 6 3 2 2 2 18" xfId="2028"/>
    <cellStyle name="Обычный 6 3 2 2 2 18 2" xfId="7889"/>
    <cellStyle name="Обычный 6 3 2 2 2 19" xfId="2129"/>
    <cellStyle name="Обычный 6 3 2 2 2 19 2" xfId="7990"/>
    <cellStyle name="Обычный 6 3 2 2 2 2" xfId="412"/>
    <cellStyle name="Обычный 6 3 2 2 2 2 2" xfId="6273"/>
    <cellStyle name="Обычный 6 3 2 2 2 20" xfId="2230"/>
    <cellStyle name="Обычный 6 3 2 2 2 20 2" xfId="8091"/>
    <cellStyle name="Обычный 6 3 2 2 2 21" xfId="2331"/>
    <cellStyle name="Обычный 6 3 2 2 2 21 2" xfId="8192"/>
    <cellStyle name="Обычный 6 3 2 2 2 22" xfId="2432"/>
    <cellStyle name="Обычный 6 3 2 2 2 22 2" xfId="8293"/>
    <cellStyle name="Обычный 6 3 2 2 2 23" xfId="2533"/>
    <cellStyle name="Обычный 6 3 2 2 2 23 2" xfId="8394"/>
    <cellStyle name="Обычный 6 3 2 2 2 24" xfId="2634"/>
    <cellStyle name="Обычный 6 3 2 2 2 24 2" xfId="8495"/>
    <cellStyle name="Обычный 6 3 2 2 2 25" xfId="2735"/>
    <cellStyle name="Обычный 6 3 2 2 2 25 2" xfId="8596"/>
    <cellStyle name="Обычный 6 3 2 2 2 26" xfId="2836"/>
    <cellStyle name="Обычный 6 3 2 2 2 26 2" xfId="8697"/>
    <cellStyle name="Обычный 6 3 2 2 2 27" xfId="2937"/>
    <cellStyle name="Обычный 6 3 2 2 2 27 2" xfId="8798"/>
    <cellStyle name="Обычный 6 3 2 2 2 28" xfId="3038"/>
    <cellStyle name="Обычный 6 3 2 2 2 28 2" xfId="8899"/>
    <cellStyle name="Обычный 6 3 2 2 2 29" xfId="3139"/>
    <cellStyle name="Обычный 6 3 2 2 2 29 2" xfId="9000"/>
    <cellStyle name="Обычный 6 3 2 2 2 3" xfId="513"/>
    <cellStyle name="Обычный 6 3 2 2 2 3 2" xfId="6374"/>
    <cellStyle name="Обычный 6 3 2 2 2 30" xfId="3240"/>
    <cellStyle name="Обычный 6 3 2 2 2 30 2" xfId="9101"/>
    <cellStyle name="Обычный 6 3 2 2 2 31" xfId="3341"/>
    <cellStyle name="Обычный 6 3 2 2 2 31 2" xfId="9202"/>
    <cellStyle name="Обычный 6 3 2 2 2 32" xfId="3442"/>
    <cellStyle name="Обычный 6 3 2 2 2 32 2" xfId="9303"/>
    <cellStyle name="Обычный 6 3 2 2 2 33" xfId="3543"/>
    <cellStyle name="Обычный 6 3 2 2 2 33 2" xfId="9404"/>
    <cellStyle name="Обычный 6 3 2 2 2 34" xfId="3644"/>
    <cellStyle name="Обычный 6 3 2 2 2 34 2" xfId="9505"/>
    <cellStyle name="Обычный 6 3 2 2 2 35" xfId="3745"/>
    <cellStyle name="Обычный 6 3 2 2 2 35 2" xfId="9606"/>
    <cellStyle name="Обычный 6 3 2 2 2 36" xfId="3846"/>
    <cellStyle name="Обычный 6 3 2 2 2 36 2" xfId="9707"/>
    <cellStyle name="Обычный 6 3 2 2 2 37" xfId="3947"/>
    <cellStyle name="Обычный 6 3 2 2 2 37 2" xfId="9808"/>
    <cellStyle name="Обычный 6 3 2 2 2 38" xfId="4048"/>
    <cellStyle name="Обычный 6 3 2 2 2 38 2" xfId="9909"/>
    <cellStyle name="Обычный 6 3 2 2 2 39" xfId="4149"/>
    <cellStyle name="Обычный 6 3 2 2 2 39 2" xfId="10010"/>
    <cellStyle name="Обычный 6 3 2 2 2 4" xfId="614"/>
    <cellStyle name="Обычный 6 3 2 2 2 4 2" xfId="6475"/>
    <cellStyle name="Обычный 6 3 2 2 2 40" xfId="4250"/>
    <cellStyle name="Обычный 6 3 2 2 2 40 2" xfId="10111"/>
    <cellStyle name="Обычный 6 3 2 2 2 41" xfId="4351"/>
    <cellStyle name="Обычный 6 3 2 2 2 41 2" xfId="10212"/>
    <cellStyle name="Обычный 6 3 2 2 2 42" xfId="4452"/>
    <cellStyle name="Обычный 6 3 2 2 2 42 2" xfId="10313"/>
    <cellStyle name="Обычный 6 3 2 2 2 43" xfId="4553"/>
    <cellStyle name="Обычный 6 3 2 2 2 43 2" xfId="10414"/>
    <cellStyle name="Обычный 6 3 2 2 2 44" xfId="4654"/>
    <cellStyle name="Обычный 6 3 2 2 2 44 2" xfId="10515"/>
    <cellStyle name="Обычный 6 3 2 2 2 45" xfId="4755"/>
    <cellStyle name="Обычный 6 3 2 2 2 45 2" xfId="10616"/>
    <cellStyle name="Обычный 6 3 2 2 2 46" xfId="4856"/>
    <cellStyle name="Обычный 6 3 2 2 2 46 2" xfId="10717"/>
    <cellStyle name="Обычный 6 3 2 2 2 47" xfId="4957"/>
    <cellStyle name="Обычный 6 3 2 2 2 47 2" xfId="10818"/>
    <cellStyle name="Обычный 6 3 2 2 2 48" xfId="5058"/>
    <cellStyle name="Обычный 6 3 2 2 2 48 2" xfId="10919"/>
    <cellStyle name="Обычный 6 3 2 2 2 49" xfId="5159"/>
    <cellStyle name="Обычный 6 3 2 2 2 49 2" xfId="11020"/>
    <cellStyle name="Обычный 6 3 2 2 2 5" xfId="715"/>
    <cellStyle name="Обычный 6 3 2 2 2 5 2" xfId="6576"/>
    <cellStyle name="Обычный 6 3 2 2 2 50" xfId="5260"/>
    <cellStyle name="Обычный 6 3 2 2 2 50 2" xfId="11121"/>
    <cellStyle name="Обычный 6 3 2 2 2 51" xfId="5361"/>
    <cellStyle name="Обычный 6 3 2 2 2 51 2" xfId="11222"/>
    <cellStyle name="Обычный 6 3 2 2 2 52" xfId="5462"/>
    <cellStyle name="Обычный 6 3 2 2 2 52 2" xfId="11323"/>
    <cellStyle name="Обычный 6 3 2 2 2 53" xfId="5563"/>
    <cellStyle name="Обычный 6 3 2 2 2 53 2" xfId="11424"/>
    <cellStyle name="Обычный 6 3 2 2 2 54" xfId="5664"/>
    <cellStyle name="Обычный 6 3 2 2 2 54 2" xfId="11525"/>
    <cellStyle name="Обычный 6 3 2 2 2 55" xfId="5765"/>
    <cellStyle name="Обычный 6 3 2 2 2 55 2" xfId="11626"/>
    <cellStyle name="Обычный 6 3 2 2 2 56" xfId="5866"/>
    <cellStyle name="Обычный 6 3 2 2 2 56 2" xfId="11727"/>
    <cellStyle name="Обычный 6 3 2 2 2 57" xfId="5967"/>
    <cellStyle name="Обычный 6 3 2 2 2 57 2" xfId="11828"/>
    <cellStyle name="Обычный 6 3 2 2 2 58" xfId="6068"/>
    <cellStyle name="Обычный 6 3 2 2 2 58 2" xfId="11929"/>
    <cellStyle name="Обычный 6 3 2 2 2 59" xfId="6169"/>
    <cellStyle name="Обычный 6 3 2 2 2 6" xfId="816"/>
    <cellStyle name="Обычный 6 3 2 2 2 6 2" xfId="6677"/>
    <cellStyle name="Обычный 6 3 2 2 2 60" xfId="12030"/>
    <cellStyle name="Обычный 6 3 2 2 2 61" xfId="12131"/>
    <cellStyle name="Обычный 6 3 2 2 2 62" xfId="12232"/>
    <cellStyle name="Обычный 6 3 2 2 2 63" xfId="12333"/>
    <cellStyle name="Обычный 6 3 2 2 2 64" xfId="12434"/>
    <cellStyle name="Обычный 6 3 2 2 2 65" xfId="12535"/>
    <cellStyle name="Обычный 6 3 2 2 2 66" xfId="12636"/>
    <cellStyle name="Обычный 6 3 2 2 2 67" xfId="12737"/>
    <cellStyle name="Обычный 6 3 2 2 2 68" xfId="12838"/>
    <cellStyle name="Обычный 6 3 2 2 2 69" xfId="12940"/>
    <cellStyle name="Обычный 6 3 2 2 2 7" xfId="917"/>
    <cellStyle name="Обычный 6 3 2 2 2 7 2" xfId="6778"/>
    <cellStyle name="Обычный 6 3 2 2 2 70" xfId="13041"/>
    <cellStyle name="Обычный 6 3 2 2 2 71" xfId="13142"/>
    <cellStyle name="Обычный 6 3 2 2 2 72" xfId="13243"/>
    <cellStyle name="Обычный 6 3 2 2 2 73" xfId="13344"/>
    <cellStyle name="Обычный 6 3 2 2 2 74" xfId="13445"/>
    <cellStyle name="Обычный 6 3 2 2 2 75" xfId="13546"/>
    <cellStyle name="Обычный 6 3 2 2 2 76" xfId="13647"/>
    <cellStyle name="Обычный 6 3 2 2 2 77" xfId="13748"/>
    <cellStyle name="Обычный 6 3 2 2 2 78" xfId="13849"/>
    <cellStyle name="Обычный 6 3 2 2 2 79" xfId="13950"/>
    <cellStyle name="Обычный 6 3 2 2 2 8" xfId="1018"/>
    <cellStyle name="Обычный 6 3 2 2 2 8 2" xfId="6879"/>
    <cellStyle name="Обычный 6 3 2 2 2 80" xfId="14051"/>
    <cellStyle name="Обычный 6 3 2 2 2 81" xfId="14152"/>
    <cellStyle name="Обычный 6 3 2 2 2 82" xfId="14253"/>
    <cellStyle name="Обычный 6 3 2 2 2 83" xfId="14354"/>
    <cellStyle name="Обычный 6 3 2 2 2 84" xfId="14455"/>
    <cellStyle name="Обычный 6 3 2 2 2 85" xfId="14557"/>
    <cellStyle name="Обычный 6 3 2 2 2 86" xfId="14659"/>
    <cellStyle name="Обычный 6 3 2 2 2 87" xfId="14760"/>
    <cellStyle name="Обычный 6 3 2 2 2 88" xfId="14861"/>
    <cellStyle name="Обычный 6 3 2 2 2 89" xfId="14962"/>
    <cellStyle name="Обычный 6 3 2 2 2 9" xfId="1119"/>
    <cellStyle name="Обычный 6 3 2 2 2 9 2" xfId="6980"/>
    <cellStyle name="Обычный 6 3 2 2 2 90" xfId="15063"/>
    <cellStyle name="Обычный 6 3 2 2 2 91" xfId="15164"/>
    <cellStyle name="Обычный 6 3 2 2 2 92" xfId="15265"/>
    <cellStyle name="Обычный 6 3 2 2 2 93" xfId="15366"/>
    <cellStyle name="Обычный 6 3 2 2 2 94" xfId="15467"/>
    <cellStyle name="Обычный 6 3 2 2 20" xfId="2079"/>
    <cellStyle name="Обычный 6 3 2 2 20 2" xfId="7940"/>
    <cellStyle name="Обычный 6 3 2 2 21" xfId="2180"/>
    <cellStyle name="Обычный 6 3 2 2 21 2" xfId="8041"/>
    <cellStyle name="Обычный 6 3 2 2 22" xfId="2281"/>
    <cellStyle name="Обычный 6 3 2 2 22 2" xfId="8142"/>
    <cellStyle name="Обычный 6 3 2 2 23" xfId="2382"/>
    <cellStyle name="Обычный 6 3 2 2 23 2" xfId="8243"/>
    <cellStyle name="Обычный 6 3 2 2 24" xfId="2483"/>
    <cellStyle name="Обычный 6 3 2 2 24 2" xfId="8344"/>
    <cellStyle name="Обычный 6 3 2 2 25" xfId="2584"/>
    <cellStyle name="Обычный 6 3 2 2 25 2" xfId="8445"/>
    <cellStyle name="Обычный 6 3 2 2 26" xfId="2685"/>
    <cellStyle name="Обычный 6 3 2 2 26 2" xfId="8546"/>
    <cellStyle name="Обычный 6 3 2 2 27" xfId="2786"/>
    <cellStyle name="Обычный 6 3 2 2 27 2" xfId="8647"/>
    <cellStyle name="Обычный 6 3 2 2 28" xfId="2887"/>
    <cellStyle name="Обычный 6 3 2 2 28 2" xfId="8748"/>
    <cellStyle name="Обычный 6 3 2 2 29" xfId="2988"/>
    <cellStyle name="Обычный 6 3 2 2 29 2" xfId="8849"/>
    <cellStyle name="Обычный 6 3 2 2 3" xfId="362"/>
    <cellStyle name="Обычный 6 3 2 2 3 2" xfId="6223"/>
    <cellStyle name="Обычный 6 3 2 2 30" xfId="3089"/>
    <cellStyle name="Обычный 6 3 2 2 30 2" xfId="8950"/>
    <cellStyle name="Обычный 6 3 2 2 31" xfId="3190"/>
    <cellStyle name="Обычный 6 3 2 2 31 2" xfId="9051"/>
    <cellStyle name="Обычный 6 3 2 2 32" xfId="3291"/>
    <cellStyle name="Обычный 6 3 2 2 32 2" xfId="9152"/>
    <cellStyle name="Обычный 6 3 2 2 33" xfId="3392"/>
    <cellStyle name="Обычный 6 3 2 2 33 2" xfId="9253"/>
    <cellStyle name="Обычный 6 3 2 2 34" xfId="3493"/>
    <cellStyle name="Обычный 6 3 2 2 34 2" xfId="9354"/>
    <cellStyle name="Обычный 6 3 2 2 35" xfId="3594"/>
    <cellStyle name="Обычный 6 3 2 2 35 2" xfId="9455"/>
    <cellStyle name="Обычный 6 3 2 2 36" xfId="3695"/>
    <cellStyle name="Обычный 6 3 2 2 36 2" xfId="9556"/>
    <cellStyle name="Обычный 6 3 2 2 37" xfId="3796"/>
    <cellStyle name="Обычный 6 3 2 2 37 2" xfId="9657"/>
    <cellStyle name="Обычный 6 3 2 2 38" xfId="3897"/>
    <cellStyle name="Обычный 6 3 2 2 38 2" xfId="9758"/>
    <cellStyle name="Обычный 6 3 2 2 39" xfId="3998"/>
    <cellStyle name="Обычный 6 3 2 2 39 2" xfId="9859"/>
    <cellStyle name="Обычный 6 3 2 2 4" xfId="463"/>
    <cellStyle name="Обычный 6 3 2 2 4 2" xfId="6324"/>
    <cellStyle name="Обычный 6 3 2 2 40" xfId="4099"/>
    <cellStyle name="Обычный 6 3 2 2 40 2" xfId="9960"/>
    <cellStyle name="Обычный 6 3 2 2 41" xfId="4200"/>
    <cellStyle name="Обычный 6 3 2 2 41 2" xfId="10061"/>
    <cellStyle name="Обычный 6 3 2 2 42" xfId="4301"/>
    <cellStyle name="Обычный 6 3 2 2 42 2" xfId="10162"/>
    <cellStyle name="Обычный 6 3 2 2 43" xfId="4402"/>
    <cellStyle name="Обычный 6 3 2 2 43 2" xfId="10263"/>
    <cellStyle name="Обычный 6 3 2 2 44" xfId="4503"/>
    <cellStyle name="Обычный 6 3 2 2 44 2" xfId="10364"/>
    <cellStyle name="Обычный 6 3 2 2 45" xfId="4604"/>
    <cellStyle name="Обычный 6 3 2 2 45 2" xfId="10465"/>
    <cellStyle name="Обычный 6 3 2 2 46" xfId="4705"/>
    <cellStyle name="Обычный 6 3 2 2 46 2" xfId="10566"/>
    <cellStyle name="Обычный 6 3 2 2 47" xfId="4806"/>
    <cellStyle name="Обычный 6 3 2 2 47 2" xfId="10667"/>
    <cellStyle name="Обычный 6 3 2 2 48" xfId="4907"/>
    <cellStyle name="Обычный 6 3 2 2 48 2" xfId="10768"/>
    <cellStyle name="Обычный 6 3 2 2 49" xfId="5008"/>
    <cellStyle name="Обычный 6 3 2 2 49 2" xfId="10869"/>
    <cellStyle name="Обычный 6 3 2 2 5" xfId="564"/>
    <cellStyle name="Обычный 6 3 2 2 5 2" xfId="6425"/>
    <cellStyle name="Обычный 6 3 2 2 50" xfId="5109"/>
    <cellStyle name="Обычный 6 3 2 2 50 2" xfId="10970"/>
    <cellStyle name="Обычный 6 3 2 2 51" xfId="5210"/>
    <cellStyle name="Обычный 6 3 2 2 51 2" xfId="11071"/>
    <cellStyle name="Обычный 6 3 2 2 52" xfId="5311"/>
    <cellStyle name="Обычный 6 3 2 2 52 2" xfId="11172"/>
    <cellStyle name="Обычный 6 3 2 2 53" xfId="5412"/>
    <cellStyle name="Обычный 6 3 2 2 53 2" xfId="11273"/>
    <cellStyle name="Обычный 6 3 2 2 54" xfId="5513"/>
    <cellStyle name="Обычный 6 3 2 2 54 2" xfId="11374"/>
    <cellStyle name="Обычный 6 3 2 2 55" xfId="5614"/>
    <cellStyle name="Обычный 6 3 2 2 55 2" xfId="11475"/>
    <cellStyle name="Обычный 6 3 2 2 56" xfId="5715"/>
    <cellStyle name="Обычный 6 3 2 2 56 2" xfId="11576"/>
    <cellStyle name="Обычный 6 3 2 2 57" xfId="5816"/>
    <cellStyle name="Обычный 6 3 2 2 57 2" xfId="11677"/>
    <cellStyle name="Обычный 6 3 2 2 58" xfId="5917"/>
    <cellStyle name="Обычный 6 3 2 2 58 2" xfId="11778"/>
    <cellStyle name="Обычный 6 3 2 2 59" xfId="6018"/>
    <cellStyle name="Обычный 6 3 2 2 59 2" xfId="11879"/>
    <cellStyle name="Обычный 6 3 2 2 6" xfId="665"/>
    <cellStyle name="Обычный 6 3 2 2 6 2" xfId="6526"/>
    <cellStyle name="Обычный 6 3 2 2 60" xfId="6119"/>
    <cellStyle name="Обычный 6 3 2 2 61" xfId="11980"/>
    <cellStyle name="Обычный 6 3 2 2 62" xfId="12081"/>
    <cellStyle name="Обычный 6 3 2 2 63" xfId="12182"/>
    <cellStyle name="Обычный 6 3 2 2 64" xfId="12283"/>
    <cellStyle name="Обычный 6 3 2 2 65" xfId="12384"/>
    <cellStyle name="Обычный 6 3 2 2 66" xfId="12485"/>
    <cellStyle name="Обычный 6 3 2 2 67" xfId="12586"/>
    <cellStyle name="Обычный 6 3 2 2 68" xfId="12687"/>
    <cellStyle name="Обычный 6 3 2 2 69" xfId="12788"/>
    <cellStyle name="Обычный 6 3 2 2 7" xfId="766"/>
    <cellStyle name="Обычный 6 3 2 2 7 2" xfId="6627"/>
    <cellStyle name="Обычный 6 3 2 2 70" xfId="12890"/>
    <cellStyle name="Обычный 6 3 2 2 71" xfId="12991"/>
    <cellStyle name="Обычный 6 3 2 2 72" xfId="13092"/>
    <cellStyle name="Обычный 6 3 2 2 73" xfId="13193"/>
    <cellStyle name="Обычный 6 3 2 2 74" xfId="13294"/>
    <cellStyle name="Обычный 6 3 2 2 75" xfId="13395"/>
    <cellStyle name="Обычный 6 3 2 2 76" xfId="13496"/>
    <cellStyle name="Обычный 6 3 2 2 77" xfId="13597"/>
    <cellStyle name="Обычный 6 3 2 2 78" xfId="13698"/>
    <cellStyle name="Обычный 6 3 2 2 79" xfId="13799"/>
    <cellStyle name="Обычный 6 3 2 2 8" xfId="867"/>
    <cellStyle name="Обычный 6 3 2 2 8 2" xfId="6728"/>
    <cellStyle name="Обычный 6 3 2 2 80" xfId="13900"/>
    <cellStyle name="Обычный 6 3 2 2 81" xfId="14001"/>
    <cellStyle name="Обычный 6 3 2 2 82" xfId="14102"/>
    <cellStyle name="Обычный 6 3 2 2 83" xfId="14203"/>
    <cellStyle name="Обычный 6 3 2 2 84" xfId="14304"/>
    <cellStyle name="Обычный 6 3 2 2 85" xfId="14405"/>
    <cellStyle name="Обычный 6 3 2 2 86" xfId="14507"/>
    <cellStyle name="Обычный 6 3 2 2 87" xfId="14609"/>
    <cellStyle name="Обычный 6 3 2 2 88" xfId="14710"/>
    <cellStyle name="Обычный 6 3 2 2 89" xfId="14811"/>
    <cellStyle name="Обычный 6 3 2 2 9" xfId="968"/>
    <cellStyle name="Обычный 6 3 2 2 9 2" xfId="6829"/>
    <cellStyle name="Обычный 6 3 2 2 90" xfId="14912"/>
    <cellStyle name="Обычный 6 3 2 2 91" xfId="15013"/>
    <cellStyle name="Обычный 6 3 2 2 92" xfId="15114"/>
    <cellStyle name="Обычный 6 3 2 2 93" xfId="15215"/>
    <cellStyle name="Обычный 6 3 2 2 94" xfId="15316"/>
    <cellStyle name="Обычный 6 3 2 2 95" xfId="15417"/>
    <cellStyle name="Обычный 6 3 2 20" xfId="1977"/>
    <cellStyle name="Обычный 6 3 2 20 2" xfId="7838"/>
    <cellStyle name="Обычный 6 3 2 21" xfId="2078"/>
    <cellStyle name="Обычный 6 3 2 21 2" xfId="7939"/>
    <cellStyle name="Обычный 6 3 2 22" xfId="2179"/>
    <cellStyle name="Обычный 6 3 2 22 2" xfId="8040"/>
    <cellStyle name="Обычный 6 3 2 23" xfId="2280"/>
    <cellStyle name="Обычный 6 3 2 23 2" xfId="8141"/>
    <cellStyle name="Обычный 6 3 2 24" xfId="2381"/>
    <cellStyle name="Обычный 6 3 2 24 2" xfId="8242"/>
    <cellStyle name="Обычный 6 3 2 25" xfId="2482"/>
    <cellStyle name="Обычный 6 3 2 25 2" xfId="8343"/>
    <cellStyle name="Обычный 6 3 2 26" xfId="2583"/>
    <cellStyle name="Обычный 6 3 2 26 2" xfId="8444"/>
    <cellStyle name="Обычный 6 3 2 27" xfId="2684"/>
    <cellStyle name="Обычный 6 3 2 27 2" xfId="8545"/>
    <cellStyle name="Обычный 6 3 2 28" xfId="2785"/>
    <cellStyle name="Обычный 6 3 2 28 2" xfId="8646"/>
    <cellStyle name="Обычный 6 3 2 29" xfId="2886"/>
    <cellStyle name="Обычный 6 3 2 29 2" xfId="8747"/>
    <cellStyle name="Обычный 6 3 2 3" xfId="294"/>
    <cellStyle name="Обычный 6 3 2 3 10" xfId="1219"/>
    <cellStyle name="Обычный 6 3 2 3 10 2" xfId="7080"/>
    <cellStyle name="Обычный 6 3 2 3 11" xfId="1320"/>
    <cellStyle name="Обычный 6 3 2 3 11 2" xfId="7181"/>
    <cellStyle name="Обычный 6 3 2 3 12" xfId="1421"/>
    <cellStyle name="Обычный 6 3 2 3 12 2" xfId="7282"/>
    <cellStyle name="Обычный 6 3 2 3 13" xfId="1522"/>
    <cellStyle name="Обычный 6 3 2 3 13 2" xfId="7383"/>
    <cellStyle name="Обычный 6 3 2 3 14" xfId="1623"/>
    <cellStyle name="Обычный 6 3 2 3 14 2" xfId="7484"/>
    <cellStyle name="Обычный 6 3 2 3 15" xfId="1724"/>
    <cellStyle name="Обычный 6 3 2 3 15 2" xfId="7585"/>
    <cellStyle name="Обычный 6 3 2 3 16" xfId="1825"/>
    <cellStyle name="Обычный 6 3 2 3 16 2" xfId="7686"/>
    <cellStyle name="Обычный 6 3 2 3 17" xfId="1926"/>
    <cellStyle name="Обычный 6 3 2 3 17 2" xfId="7787"/>
    <cellStyle name="Обычный 6 3 2 3 18" xfId="2027"/>
    <cellStyle name="Обычный 6 3 2 3 18 2" xfId="7888"/>
    <cellStyle name="Обычный 6 3 2 3 19" xfId="2128"/>
    <cellStyle name="Обычный 6 3 2 3 19 2" xfId="7989"/>
    <cellStyle name="Обычный 6 3 2 3 2" xfId="411"/>
    <cellStyle name="Обычный 6 3 2 3 2 2" xfId="6272"/>
    <cellStyle name="Обычный 6 3 2 3 20" xfId="2229"/>
    <cellStyle name="Обычный 6 3 2 3 20 2" xfId="8090"/>
    <cellStyle name="Обычный 6 3 2 3 21" xfId="2330"/>
    <cellStyle name="Обычный 6 3 2 3 21 2" xfId="8191"/>
    <cellStyle name="Обычный 6 3 2 3 22" xfId="2431"/>
    <cellStyle name="Обычный 6 3 2 3 22 2" xfId="8292"/>
    <cellStyle name="Обычный 6 3 2 3 23" xfId="2532"/>
    <cellStyle name="Обычный 6 3 2 3 23 2" xfId="8393"/>
    <cellStyle name="Обычный 6 3 2 3 24" xfId="2633"/>
    <cellStyle name="Обычный 6 3 2 3 24 2" xfId="8494"/>
    <cellStyle name="Обычный 6 3 2 3 25" xfId="2734"/>
    <cellStyle name="Обычный 6 3 2 3 25 2" xfId="8595"/>
    <cellStyle name="Обычный 6 3 2 3 26" xfId="2835"/>
    <cellStyle name="Обычный 6 3 2 3 26 2" xfId="8696"/>
    <cellStyle name="Обычный 6 3 2 3 27" xfId="2936"/>
    <cellStyle name="Обычный 6 3 2 3 27 2" xfId="8797"/>
    <cellStyle name="Обычный 6 3 2 3 28" xfId="3037"/>
    <cellStyle name="Обычный 6 3 2 3 28 2" xfId="8898"/>
    <cellStyle name="Обычный 6 3 2 3 29" xfId="3138"/>
    <cellStyle name="Обычный 6 3 2 3 29 2" xfId="8999"/>
    <cellStyle name="Обычный 6 3 2 3 3" xfId="512"/>
    <cellStyle name="Обычный 6 3 2 3 3 2" xfId="6373"/>
    <cellStyle name="Обычный 6 3 2 3 30" xfId="3239"/>
    <cellStyle name="Обычный 6 3 2 3 30 2" xfId="9100"/>
    <cellStyle name="Обычный 6 3 2 3 31" xfId="3340"/>
    <cellStyle name="Обычный 6 3 2 3 31 2" xfId="9201"/>
    <cellStyle name="Обычный 6 3 2 3 32" xfId="3441"/>
    <cellStyle name="Обычный 6 3 2 3 32 2" xfId="9302"/>
    <cellStyle name="Обычный 6 3 2 3 33" xfId="3542"/>
    <cellStyle name="Обычный 6 3 2 3 33 2" xfId="9403"/>
    <cellStyle name="Обычный 6 3 2 3 34" xfId="3643"/>
    <cellStyle name="Обычный 6 3 2 3 34 2" xfId="9504"/>
    <cellStyle name="Обычный 6 3 2 3 35" xfId="3744"/>
    <cellStyle name="Обычный 6 3 2 3 35 2" xfId="9605"/>
    <cellStyle name="Обычный 6 3 2 3 36" xfId="3845"/>
    <cellStyle name="Обычный 6 3 2 3 36 2" xfId="9706"/>
    <cellStyle name="Обычный 6 3 2 3 37" xfId="3946"/>
    <cellStyle name="Обычный 6 3 2 3 37 2" xfId="9807"/>
    <cellStyle name="Обычный 6 3 2 3 38" xfId="4047"/>
    <cellStyle name="Обычный 6 3 2 3 38 2" xfId="9908"/>
    <cellStyle name="Обычный 6 3 2 3 39" xfId="4148"/>
    <cellStyle name="Обычный 6 3 2 3 39 2" xfId="10009"/>
    <cellStyle name="Обычный 6 3 2 3 4" xfId="613"/>
    <cellStyle name="Обычный 6 3 2 3 4 2" xfId="6474"/>
    <cellStyle name="Обычный 6 3 2 3 40" xfId="4249"/>
    <cellStyle name="Обычный 6 3 2 3 40 2" xfId="10110"/>
    <cellStyle name="Обычный 6 3 2 3 41" xfId="4350"/>
    <cellStyle name="Обычный 6 3 2 3 41 2" xfId="10211"/>
    <cellStyle name="Обычный 6 3 2 3 42" xfId="4451"/>
    <cellStyle name="Обычный 6 3 2 3 42 2" xfId="10312"/>
    <cellStyle name="Обычный 6 3 2 3 43" xfId="4552"/>
    <cellStyle name="Обычный 6 3 2 3 43 2" xfId="10413"/>
    <cellStyle name="Обычный 6 3 2 3 44" xfId="4653"/>
    <cellStyle name="Обычный 6 3 2 3 44 2" xfId="10514"/>
    <cellStyle name="Обычный 6 3 2 3 45" xfId="4754"/>
    <cellStyle name="Обычный 6 3 2 3 45 2" xfId="10615"/>
    <cellStyle name="Обычный 6 3 2 3 46" xfId="4855"/>
    <cellStyle name="Обычный 6 3 2 3 46 2" xfId="10716"/>
    <cellStyle name="Обычный 6 3 2 3 47" xfId="4956"/>
    <cellStyle name="Обычный 6 3 2 3 47 2" xfId="10817"/>
    <cellStyle name="Обычный 6 3 2 3 48" xfId="5057"/>
    <cellStyle name="Обычный 6 3 2 3 48 2" xfId="10918"/>
    <cellStyle name="Обычный 6 3 2 3 49" xfId="5158"/>
    <cellStyle name="Обычный 6 3 2 3 49 2" xfId="11019"/>
    <cellStyle name="Обычный 6 3 2 3 5" xfId="714"/>
    <cellStyle name="Обычный 6 3 2 3 5 2" xfId="6575"/>
    <cellStyle name="Обычный 6 3 2 3 50" xfId="5259"/>
    <cellStyle name="Обычный 6 3 2 3 50 2" xfId="11120"/>
    <cellStyle name="Обычный 6 3 2 3 51" xfId="5360"/>
    <cellStyle name="Обычный 6 3 2 3 51 2" xfId="11221"/>
    <cellStyle name="Обычный 6 3 2 3 52" xfId="5461"/>
    <cellStyle name="Обычный 6 3 2 3 52 2" xfId="11322"/>
    <cellStyle name="Обычный 6 3 2 3 53" xfId="5562"/>
    <cellStyle name="Обычный 6 3 2 3 53 2" xfId="11423"/>
    <cellStyle name="Обычный 6 3 2 3 54" xfId="5663"/>
    <cellStyle name="Обычный 6 3 2 3 54 2" xfId="11524"/>
    <cellStyle name="Обычный 6 3 2 3 55" xfId="5764"/>
    <cellStyle name="Обычный 6 3 2 3 55 2" xfId="11625"/>
    <cellStyle name="Обычный 6 3 2 3 56" xfId="5865"/>
    <cellStyle name="Обычный 6 3 2 3 56 2" xfId="11726"/>
    <cellStyle name="Обычный 6 3 2 3 57" xfId="5966"/>
    <cellStyle name="Обычный 6 3 2 3 57 2" xfId="11827"/>
    <cellStyle name="Обычный 6 3 2 3 58" xfId="6067"/>
    <cellStyle name="Обычный 6 3 2 3 58 2" xfId="11928"/>
    <cellStyle name="Обычный 6 3 2 3 59" xfId="6168"/>
    <cellStyle name="Обычный 6 3 2 3 6" xfId="815"/>
    <cellStyle name="Обычный 6 3 2 3 6 2" xfId="6676"/>
    <cellStyle name="Обычный 6 3 2 3 60" xfId="12029"/>
    <cellStyle name="Обычный 6 3 2 3 61" xfId="12130"/>
    <cellStyle name="Обычный 6 3 2 3 62" xfId="12231"/>
    <cellStyle name="Обычный 6 3 2 3 63" xfId="12332"/>
    <cellStyle name="Обычный 6 3 2 3 64" xfId="12433"/>
    <cellStyle name="Обычный 6 3 2 3 65" xfId="12534"/>
    <cellStyle name="Обычный 6 3 2 3 66" xfId="12635"/>
    <cellStyle name="Обычный 6 3 2 3 67" xfId="12736"/>
    <cellStyle name="Обычный 6 3 2 3 68" xfId="12837"/>
    <cellStyle name="Обычный 6 3 2 3 69" xfId="12939"/>
    <cellStyle name="Обычный 6 3 2 3 7" xfId="916"/>
    <cellStyle name="Обычный 6 3 2 3 7 2" xfId="6777"/>
    <cellStyle name="Обычный 6 3 2 3 70" xfId="13040"/>
    <cellStyle name="Обычный 6 3 2 3 71" xfId="13141"/>
    <cellStyle name="Обычный 6 3 2 3 72" xfId="13242"/>
    <cellStyle name="Обычный 6 3 2 3 73" xfId="13343"/>
    <cellStyle name="Обычный 6 3 2 3 74" xfId="13444"/>
    <cellStyle name="Обычный 6 3 2 3 75" xfId="13545"/>
    <cellStyle name="Обычный 6 3 2 3 76" xfId="13646"/>
    <cellStyle name="Обычный 6 3 2 3 77" xfId="13747"/>
    <cellStyle name="Обычный 6 3 2 3 78" xfId="13848"/>
    <cellStyle name="Обычный 6 3 2 3 79" xfId="13949"/>
    <cellStyle name="Обычный 6 3 2 3 8" xfId="1017"/>
    <cellStyle name="Обычный 6 3 2 3 8 2" xfId="6878"/>
    <cellStyle name="Обычный 6 3 2 3 80" xfId="14050"/>
    <cellStyle name="Обычный 6 3 2 3 81" xfId="14151"/>
    <cellStyle name="Обычный 6 3 2 3 82" xfId="14252"/>
    <cellStyle name="Обычный 6 3 2 3 83" xfId="14353"/>
    <cellStyle name="Обычный 6 3 2 3 84" xfId="14454"/>
    <cellStyle name="Обычный 6 3 2 3 85" xfId="14556"/>
    <cellStyle name="Обычный 6 3 2 3 86" xfId="14658"/>
    <cellStyle name="Обычный 6 3 2 3 87" xfId="14759"/>
    <cellStyle name="Обычный 6 3 2 3 88" xfId="14860"/>
    <cellStyle name="Обычный 6 3 2 3 89" xfId="14961"/>
    <cellStyle name="Обычный 6 3 2 3 9" xfId="1118"/>
    <cellStyle name="Обычный 6 3 2 3 9 2" xfId="6979"/>
    <cellStyle name="Обычный 6 3 2 3 90" xfId="15062"/>
    <cellStyle name="Обычный 6 3 2 3 91" xfId="15163"/>
    <cellStyle name="Обычный 6 3 2 3 92" xfId="15264"/>
    <cellStyle name="Обычный 6 3 2 3 93" xfId="15365"/>
    <cellStyle name="Обычный 6 3 2 3 94" xfId="15466"/>
    <cellStyle name="Обычный 6 3 2 30" xfId="2987"/>
    <cellStyle name="Обычный 6 3 2 30 2" xfId="8848"/>
    <cellStyle name="Обычный 6 3 2 31" xfId="3088"/>
    <cellStyle name="Обычный 6 3 2 31 2" xfId="8949"/>
    <cellStyle name="Обычный 6 3 2 32" xfId="3189"/>
    <cellStyle name="Обычный 6 3 2 32 2" xfId="9050"/>
    <cellStyle name="Обычный 6 3 2 33" xfId="3290"/>
    <cellStyle name="Обычный 6 3 2 33 2" xfId="9151"/>
    <cellStyle name="Обычный 6 3 2 34" xfId="3391"/>
    <cellStyle name="Обычный 6 3 2 34 2" xfId="9252"/>
    <cellStyle name="Обычный 6 3 2 35" xfId="3492"/>
    <cellStyle name="Обычный 6 3 2 35 2" xfId="9353"/>
    <cellStyle name="Обычный 6 3 2 36" xfId="3593"/>
    <cellStyle name="Обычный 6 3 2 36 2" xfId="9454"/>
    <cellStyle name="Обычный 6 3 2 37" xfId="3694"/>
    <cellStyle name="Обычный 6 3 2 37 2" xfId="9555"/>
    <cellStyle name="Обычный 6 3 2 38" xfId="3795"/>
    <cellStyle name="Обычный 6 3 2 38 2" xfId="9656"/>
    <cellStyle name="Обычный 6 3 2 39" xfId="3896"/>
    <cellStyle name="Обычный 6 3 2 39 2" xfId="9757"/>
    <cellStyle name="Обычный 6 3 2 4" xfId="361"/>
    <cellStyle name="Обычный 6 3 2 4 2" xfId="6222"/>
    <cellStyle name="Обычный 6 3 2 40" xfId="3997"/>
    <cellStyle name="Обычный 6 3 2 40 2" xfId="9858"/>
    <cellStyle name="Обычный 6 3 2 41" xfId="4098"/>
    <cellStyle name="Обычный 6 3 2 41 2" xfId="9959"/>
    <cellStyle name="Обычный 6 3 2 42" xfId="4199"/>
    <cellStyle name="Обычный 6 3 2 42 2" xfId="10060"/>
    <cellStyle name="Обычный 6 3 2 43" xfId="4300"/>
    <cellStyle name="Обычный 6 3 2 43 2" xfId="10161"/>
    <cellStyle name="Обычный 6 3 2 44" xfId="4401"/>
    <cellStyle name="Обычный 6 3 2 44 2" xfId="10262"/>
    <cellStyle name="Обычный 6 3 2 45" xfId="4502"/>
    <cellStyle name="Обычный 6 3 2 45 2" xfId="10363"/>
    <cellStyle name="Обычный 6 3 2 46" xfId="4603"/>
    <cellStyle name="Обычный 6 3 2 46 2" xfId="10464"/>
    <cellStyle name="Обычный 6 3 2 47" xfId="4704"/>
    <cellStyle name="Обычный 6 3 2 47 2" xfId="10565"/>
    <cellStyle name="Обычный 6 3 2 48" xfId="4805"/>
    <cellStyle name="Обычный 6 3 2 48 2" xfId="10666"/>
    <cellStyle name="Обычный 6 3 2 49" xfId="4906"/>
    <cellStyle name="Обычный 6 3 2 49 2" xfId="10767"/>
    <cellStyle name="Обычный 6 3 2 5" xfId="462"/>
    <cellStyle name="Обычный 6 3 2 5 2" xfId="6323"/>
    <cellStyle name="Обычный 6 3 2 50" xfId="5007"/>
    <cellStyle name="Обычный 6 3 2 50 2" xfId="10868"/>
    <cellStyle name="Обычный 6 3 2 51" xfId="5108"/>
    <cellStyle name="Обычный 6 3 2 51 2" xfId="10969"/>
    <cellStyle name="Обычный 6 3 2 52" xfId="5209"/>
    <cellStyle name="Обычный 6 3 2 52 2" xfId="11070"/>
    <cellStyle name="Обычный 6 3 2 53" xfId="5310"/>
    <cellStyle name="Обычный 6 3 2 53 2" xfId="11171"/>
    <cellStyle name="Обычный 6 3 2 54" xfId="5411"/>
    <cellStyle name="Обычный 6 3 2 54 2" xfId="11272"/>
    <cellStyle name="Обычный 6 3 2 55" xfId="5512"/>
    <cellStyle name="Обычный 6 3 2 55 2" xfId="11373"/>
    <cellStyle name="Обычный 6 3 2 56" xfId="5613"/>
    <cellStyle name="Обычный 6 3 2 56 2" xfId="11474"/>
    <cellStyle name="Обычный 6 3 2 57" xfId="5714"/>
    <cellStyle name="Обычный 6 3 2 57 2" xfId="11575"/>
    <cellStyle name="Обычный 6 3 2 58" xfId="5815"/>
    <cellStyle name="Обычный 6 3 2 58 2" xfId="11676"/>
    <cellStyle name="Обычный 6 3 2 59" xfId="5916"/>
    <cellStyle name="Обычный 6 3 2 59 2" xfId="11777"/>
    <cellStyle name="Обычный 6 3 2 6" xfId="563"/>
    <cellStyle name="Обычный 6 3 2 6 2" xfId="6424"/>
    <cellStyle name="Обычный 6 3 2 60" xfId="6017"/>
    <cellStyle name="Обычный 6 3 2 60 2" xfId="11878"/>
    <cellStyle name="Обычный 6 3 2 61" xfId="6118"/>
    <cellStyle name="Обычный 6 3 2 62" xfId="11979"/>
    <cellStyle name="Обычный 6 3 2 63" xfId="12080"/>
    <cellStyle name="Обычный 6 3 2 64" xfId="12181"/>
    <cellStyle name="Обычный 6 3 2 65" xfId="12282"/>
    <cellStyle name="Обычный 6 3 2 66" xfId="12383"/>
    <cellStyle name="Обычный 6 3 2 67" xfId="12484"/>
    <cellStyle name="Обычный 6 3 2 68" xfId="12585"/>
    <cellStyle name="Обычный 6 3 2 69" xfId="12686"/>
    <cellStyle name="Обычный 6 3 2 7" xfId="664"/>
    <cellStyle name="Обычный 6 3 2 7 2" xfId="6525"/>
    <cellStyle name="Обычный 6 3 2 70" xfId="12787"/>
    <cellStyle name="Обычный 6 3 2 71" xfId="12889"/>
    <cellStyle name="Обычный 6 3 2 72" xfId="12990"/>
    <cellStyle name="Обычный 6 3 2 73" xfId="13091"/>
    <cellStyle name="Обычный 6 3 2 74" xfId="13192"/>
    <cellStyle name="Обычный 6 3 2 75" xfId="13293"/>
    <cellStyle name="Обычный 6 3 2 76" xfId="13394"/>
    <cellStyle name="Обычный 6 3 2 77" xfId="13495"/>
    <cellStyle name="Обычный 6 3 2 78" xfId="13596"/>
    <cellStyle name="Обычный 6 3 2 79" xfId="13697"/>
    <cellStyle name="Обычный 6 3 2 8" xfId="765"/>
    <cellStyle name="Обычный 6 3 2 8 2" xfId="6626"/>
    <cellStyle name="Обычный 6 3 2 80" xfId="13798"/>
    <cellStyle name="Обычный 6 3 2 81" xfId="13899"/>
    <cellStyle name="Обычный 6 3 2 82" xfId="14000"/>
    <cellStyle name="Обычный 6 3 2 83" xfId="14101"/>
    <cellStyle name="Обычный 6 3 2 84" xfId="14202"/>
    <cellStyle name="Обычный 6 3 2 85" xfId="14303"/>
    <cellStyle name="Обычный 6 3 2 86" xfId="14404"/>
    <cellStyle name="Обычный 6 3 2 87" xfId="14506"/>
    <cellStyle name="Обычный 6 3 2 88" xfId="14608"/>
    <cellStyle name="Обычный 6 3 2 89" xfId="14709"/>
    <cellStyle name="Обычный 6 3 2 9" xfId="866"/>
    <cellStyle name="Обычный 6 3 2 9 2" xfId="6727"/>
    <cellStyle name="Обычный 6 3 2 90" xfId="14810"/>
    <cellStyle name="Обычный 6 3 2 91" xfId="14911"/>
    <cellStyle name="Обычный 6 3 2 92" xfId="15012"/>
    <cellStyle name="Обычный 6 3 2 93" xfId="15113"/>
    <cellStyle name="Обычный 6 3 2 94" xfId="15214"/>
    <cellStyle name="Обычный 6 3 2 95" xfId="15315"/>
    <cellStyle name="Обычный 6 3 2 96" xfId="15416"/>
    <cellStyle name="Обычный 6 3 20" xfId="1875"/>
    <cellStyle name="Обычный 6 3 20 2" xfId="7736"/>
    <cellStyle name="Обычный 6 3 21" xfId="1976"/>
    <cellStyle name="Обычный 6 3 21 2" xfId="7837"/>
    <cellStyle name="Обычный 6 3 22" xfId="2077"/>
    <cellStyle name="Обычный 6 3 22 2" xfId="7938"/>
    <cellStyle name="Обычный 6 3 23" xfId="2178"/>
    <cellStyle name="Обычный 6 3 23 2" xfId="8039"/>
    <cellStyle name="Обычный 6 3 24" xfId="2279"/>
    <cellStyle name="Обычный 6 3 24 2" xfId="8140"/>
    <cellStyle name="Обычный 6 3 25" xfId="2380"/>
    <cellStyle name="Обычный 6 3 25 2" xfId="8241"/>
    <cellStyle name="Обычный 6 3 26" xfId="2481"/>
    <cellStyle name="Обычный 6 3 26 2" xfId="8342"/>
    <cellStyle name="Обычный 6 3 27" xfId="2582"/>
    <cellStyle name="Обычный 6 3 27 2" xfId="8443"/>
    <cellStyle name="Обычный 6 3 28" xfId="2683"/>
    <cellStyle name="Обычный 6 3 28 2" xfId="8544"/>
    <cellStyle name="Обычный 6 3 29" xfId="2784"/>
    <cellStyle name="Обычный 6 3 29 2" xfId="8645"/>
    <cellStyle name="Обычный 6 3 3" xfId="173"/>
    <cellStyle name="Обычный 6 3 3 10" xfId="1070"/>
    <cellStyle name="Обычный 6 3 3 10 2" xfId="6931"/>
    <cellStyle name="Обычный 6 3 3 11" xfId="1171"/>
    <cellStyle name="Обычный 6 3 3 11 2" xfId="7032"/>
    <cellStyle name="Обычный 6 3 3 12" xfId="1272"/>
    <cellStyle name="Обычный 6 3 3 12 2" xfId="7133"/>
    <cellStyle name="Обычный 6 3 3 13" xfId="1373"/>
    <cellStyle name="Обычный 6 3 3 13 2" xfId="7234"/>
    <cellStyle name="Обычный 6 3 3 14" xfId="1474"/>
    <cellStyle name="Обычный 6 3 3 14 2" xfId="7335"/>
    <cellStyle name="Обычный 6 3 3 15" xfId="1575"/>
    <cellStyle name="Обычный 6 3 3 15 2" xfId="7436"/>
    <cellStyle name="Обычный 6 3 3 16" xfId="1676"/>
    <cellStyle name="Обычный 6 3 3 16 2" xfId="7537"/>
    <cellStyle name="Обычный 6 3 3 17" xfId="1777"/>
    <cellStyle name="Обычный 6 3 3 17 2" xfId="7638"/>
    <cellStyle name="Обычный 6 3 3 18" xfId="1878"/>
    <cellStyle name="Обычный 6 3 3 18 2" xfId="7739"/>
    <cellStyle name="Обычный 6 3 3 19" xfId="1979"/>
    <cellStyle name="Обычный 6 3 3 19 2" xfId="7840"/>
    <cellStyle name="Обычный 6 3 3 2" xfId="296"/>
    <cellStyle name="Обычный 6 3 3 2 10" xfId="1221"/>
    <cellStyle name="Обычный 6 3 3 2 10 2" xfId="7082"/>
    <cellStyle name="Обычный 6 3 3 2 11" xfId="1322"/>
    <cellStyle name="Обычный 6 3 3 2 11 2" xfId="7183"/>
    <cellStyle name="Обычный 6 3 3 2 12" xfId="1423"/>
    <cellStyle name="Обычный 6 3 3 2 12 2" xfId="7284"/>
    <cellStyle name="Обычный 6 3 3 2 13" xfId="1524"/>
    <cellStyle name="Обычный 6 3 3 2 13 2" xfId="7385"/>
    <cellStyle name="Обычный 6 3 3 2 14" xfId="1625"/>
    <cellStyle name="Обычный 6 3 3 2 14 2" xfId="7486"/>
    <cellStyle name="Обычный 6 3 3 2 15" xfId="1726"/>
    <cellStyle name="Обычный 6 3 3 2 15 2" xfId="7587"/>
    <cellStyle name="Обычный 6 3 3 2 16" xfId="1827"/>
    <cellStyle name="Обычный 6 3 3 2 16 2" xfId="7688"/>
    <cellStyle name="Обычный 6 3 3 2 17" xfId="1928"/>
    <cellStyle name="Обычный 6 3 3 2 17 2" xfId="7789"/>
    <cellStyle name="Обычный 6 3 3 2 18" xfId="2029"/>
    <cellStyle name="Обычный 6 3 3 2 18 2" xfId="7890"/>
    <cellStyle name="Обычный 6 3 3 2 19" xfId="2130"/>
    <cellStyle name="Обычный 6 3 3 2 19 2" xfId="7991"/>
    <cellStyle name="Обычный 6 3 3 2 2" xfId="413"/>
    <cellStyle name="Обычный 6 3 3 2 2 2" xfId="6274"/>
    <cellStyle name="Обычный 6 3 3 2 20" xfId="2231"/>
    <cellStyle name="Обычный 6 3 3 2 20 2" xfId="8092"/>
    <cellStyle name="Обычный 6 3 3 2 21" xfId="2332"/>
    <cellStyle name="Обычный 6 3 3 2 21 2" xfId="8193"/>
    <cellStyle name="Обычный 6 3 3 2 22" xfId="2433"/>
    <cellStyle name="Обычный 6 3 3 2 22 2" xfId="8294"/>
    <cellStyle name="Обычный 6 3 3 2 23" xfId="2534"/>
    <cellStyle name="Обычный 6 3 3 2 23 2" xfId="8395"/>
    <cellStyle name="Обычный 6 3 3 2 24" xfId="2635"/>
    <cellStyle name="Обычный 6 3 3 2 24 2" xfId="8496"/>
    <cellStyle name="Обычный 6 3 3 2 25" xfId="2736"/>
    <cellStyle name="Обычный 6 3 3 2 25 2" xfId="8597"/>
    <cellStyle name="Обычный 6 3 3 2 26" xfId="2837"/>
    <cellStyle name="Обычный 6 3 3 2 26 2" xfId="8698"/>
    <cellStyle name="Обычный 6 3 3 2 27" xfId="2938"/>
    <cellStyle name="Обычный 6 3 3 2 27 2" xfId="8799"/>
    <cellStyle name="Обычный 6 3 3 2 28" xfId="3039"/>
    <cellStyle name="Обычный 6 3 3 2 28 2" xfId="8900"/>
    <cellStyle name="Обычный 6 3 3 2 29" xfId="3140"/>
    <cellStyle name="Обычный 6 3 3 2 29 2" xfId="9001"/>
    <cellStyle name="Обычный 6 3 3 2 3" xfId="514"/>
    <cellStyle name="Обычный 6 3 3 2 3 2" xfId="6375"/>
    <cellStyle name="Обычный 6 3 3 2 30" xfId="3241"/>
    <cellStyle name="Обычный 6 3 3 2 30 2" xfId="9102"/>
    <cellStyle name="Обычный 6 3 3 2 31" xfId="3342"/>
    <cellStyle name="Обычный 6 3 3 2 31 2" xfId="9203"/>
    <cellStyle name="Обычный 6 3 3 2 32" xfId="3443"/>
    <cellStyle name="Обычный 6 3 3 2 32 2" xfId="9304"/>
    <cellStyle name="Обычный 6 3 3 2 33" xfId="3544"/>
    <cellStyle name="Обычный 6 3 3 2 33 2" xfId="9405"/>
    <cellStyle name="Обычный 6 3 3 2 34" xfId="3645"/>
    <cellStyle name="Обычный 6 3 3 2 34 2" xfId="9506"/>
    <cellStyle name="Обычный 6 3 3 2 35" xfId="3746"/>
    <cellStyle name="Обычный 6 3 3 2 35 2" xfId="9607"/>
    <cellStyle name="Обычный 6 3 3 2 36" xfId="3847"/>
    <cellStyle name="Обычный 6 3 3 2 36 2" xfId="9708"/>
    <cellStyle name="Обычный 6 3 3 2 37" xfId="3948"/>
    <cellStyle name="Обычный 6 3 3 2 37 2" xfId="9809"/>
    <cellStyle name="Обычный 6 3 3 2 38" xfId="4049"/>
    <cellStyle name="Обычный 6 3 3 2 38 2" xfId="9910"/>
    <cellStyle name="Обычный 6 3 3 2 39" xfId="4150"/>
    <cellStyle name="Обычный 6 3 3 2 39 2" xfId="10011"/>
    <cellStyle name="Обычный 6 3 3 2 4" xfId="615"/>
    <cellStyle name="Обычный 6 3 3 2 4 2" xfId="6476"/>
    <cellStyle name="Обычный 6 3 3 2 40" xfId="4251"/>
    <cellStyle name="Обычный 6 3 3 2 40 2" xfId="10112"/>
    <cellStyle name="Обычный 6 3 3 2 41" xfId="4352"/>
    <cellStyle name="Обычный 6 3 3 2 41 2" xfId="10213"/>
    <cellStyle name="Обычный 6 3 3 2 42" xfId="4453"/>
    <cellStyle name="Обычный 6 3 3 2 42 2" xfId="10314"/>
    <cellStyle name="Обычный 6 3 3 2 43" xfId="4554"/>
    <cellStyle name="Обычный 6 3 3 2 43 2" xfId="10415"/>
    <cellStyle name="Обычный 6 3 3 2 44" xfId="4655"/>
    <cellStyle name="Обычный 6 3 3 2 44 2" xfId="10516"/>
    <cellStyle name="Обычный 6 3 3 2 45" xfId="4756"/>
    <cellStyle name="Обычный 6 3 3 2 45 2" xfId="10617"/>
    <cellStyle name="Обычный 6 3 3 2 46" xfId="4857"/>
    <cellStyle name="Обычный 6 3 3 2 46 2" xfId="10718"/>
    <cellStyle name="Обычный 6 3 3 2 47" xfId="4958"/>
    <cellStyle name="Обычный 6 3 3 2 47 2" xfId="10819"/>
    <cellStyle name="Обычный 6 3 3 2 48" xfId="5059"/>
    <cellStyle name="Обычный 6 3 3 2 48 2" xfId="10920"/>
    <cellStyle name="Обычный 6 3 3 2 49" xfId="5160"/>
    <cellStyle name="Обычный 6 3 3 2 49 2" xfId="11021"/>
    <cellStyle name="Обычный 6 3 3 2 5" xfId="716"/>
    <cellStyle name="Обычный 6 3 3 2 5 2" xfId="6577"/>
    <cellStyle name="Обычный 6 3 3 2 50" xfId="5261"/>
    <cellStyle name="Обычный 6 3 3 2 50 2" xfId="11122"/>
    <cellStyle name="Обычный 6 3 3 2 51" xfId="5362"/>
    <cellStyle name="Обычный 6 3 3 2 51 2" xfId="11223"/>
    <cellStyle name="Обычный 6 3 3 2 52" xfId="5463"/>
    <cellStyle name="Обычный 6 3 3 2 52 2" xfId="11324"/>
    <cellStyle name="Обычный 6 3 3 2 53" xfId="5564"/>
    <cellStyle name="Обычный 6 3 3 2 53 2" xfId="11425"/>
    <cellStyle name="Обычный 6 3 3 2 54" xfId="5665"/>
    <cellStyle name="Обычный 6 3 3 2 54 2" xfId="11526"/>
    <cellStyle name="Обычный 6 3 3 2 55" xfId="5766"/>
    <cellStyle name="Обычный 6 3 3 2 55 2" xfId="11627"/>
    <cellStyle name="Обычный 6 3 3 2 56" xfId="5867"/>
    <cellStyle name="Обычный 6 3 3 2 56 2" xfId="11728"/>
    <cellStyle name="Обычный 6 3 3 2 57" xfId="5968"/>
    <cellStyle name="Обычный 6 3 3 2 57 2" xfId="11829"/>
    <cellStyle name="Обычный 6 3 3 2 58" xfId="6069"/>
    <cellStyle name="Обычный 6 3 3 2 58 2" xfId="11930"/>
    <cellStyle name="Обычный 6 3 3 2 59" xfId="6170"/>
    <cellStyle name="Обычный 6 3 3 2 6" xfId="817"/>
    <cellStyle name="Обычный 6 3 3 2 6 2" xfId="6678"/>
    <cellStyle name="Обычный 6 3 3 2 60" xfId="12031"/>
    <cellStyle name="Обычный 6 3 3 2 61" xfId="12132"/>
    <cellStyle name="Обычный 6 3 3 2 62" xfId="12233"/>
    <cellStyle name="Обычный 6 3 3 2 63" xfId="12334"/>
    <cellStyle name="Обычный 6 3 3 2 64" xfId="12435"/>
    <cellStyle name="Обычный 6 3 3 2 65" xfId="12536"/>
    <cellStyle name="Обычный 6 3 3 2 66" xfId="12637"/>
    <cellStyle name="Обычный 6 3 3 2 67" xfId="12738"/>
    <cellStyle name="Обычный 6 3 3 2 68" xfId="12839"/>
    <cellStyle name="Обычный 6 3 3 2 69" xfId="12941"/>
    <cellStyle name="Обычный 6 3 3 2 7" xfId="918"/>
    <cellStyle name="Обычный 6 3 3 2 7 2" xfId="6779"/>
    <cellStyle name="Обычный 6 3 3 2 70" xfId="13042"/>
    <cellStyle name="Обычный 6 3 3 2 71" xfId="13143"/>
    <cellStyle name="Обычный 6 3 3 2 72" xfId="13244"/>
    <cellStyle name="Обычный 6 3 3 2 73" xfId="13345"/>
    <cellStyle name="Обычный 6 3 3 2 74" xfId="13446"/>
    <cellStyle name="Обычный 6 3 3 2 75" xfId="13547"/>
    <cellStyle name="Обычный 6 3 3 2 76" xfId="13648"/>
    <cellStyle name="Обычный 6 3 3 2 77" xfId="13749"/>
    <cellStyle name="Обычный 6 3 3 2 78" xfId="13850"/>
    <cellStyle name="Обычный 6 3 3 2 79" xfId="13951"/>
    <cellStyle name="Обычный 6 3 3 2 8" xfId="1019"/>
    <cellStyle name="Обычный 6 3 3 2 8 2" xfId="6880"/>
    <cellStyle name="Обычный 6 3 3 2 80" xfId="14052"/>
    <cellStyle name="Обычный 6 3 3 2 81" xfId="14153"/>
    <cellStyle name="Обычный 6 3 3 2 82" xfId="14254"/>
    <cellStyle name="Обычный 6 3 3 2 83" xfId="14355"/>
    <cellStyle name="Обычный 6 3 3 2 84" xfId="14456"/>
    <cellStyle name="Обычный 6 3 3 2 85" xfId="14558"/>
    <cellStyle name="Обычный 6 3 3 2 86" xfId="14660"/>
    <cellStyle name="Обычный 6 3 3 2 87" xfId="14761"/>
    <cellStyle name="Обычный 6 3 3 2 88" xfId="14862"/>
    <cellStyle name="Обычный 6 3 3 2 89" xfId="14963"/>
    <cellStyle name="Обычный 6 3 3 2 9" xfId="1120"/>
    <cellStyle name="Обычный 6 3 3 2 9 2" xfId="6981"/>
    <cellStyle name="Обычный 6 3 3 2 90" xfId="15064"/>
    <cellStyle name="Обычный 6 3 3 2 91" xfId="15165"/>
    <cellStyle name="Обычный 6 3 3 2 92" xfId="15266"/>
    <cellStyle name="Обычный 6 3 3 2 93" xfId="15367"/>
    <cellStyle name="Обычный 6 3 3 2 94" xfId="15468"/>
    <cellStyle name="Обычный 6 3 3 20" xfId="2080"/>
    <cellStyle name="Обычный 6 3 3 20 2" xfId="7941"/>
    <cellStyle name="Обычный 6 3 3 21" xfId="2181"/>
    <cellStyle name="Обычный 6 3 3 21 2" xfId="8042"/>
    <cellStyle name="Обычный 6 3 3 22" xfId="2282"/>
    <cellStyle name="Обычный 6 3 3 22 2" xfId="8143"/>
    <cellStyle name="Обычный 6 3 3 23" xfId="2383"/>
    <cellStyle name="Обычный 6 3 3 23 2" xfId="8244"/>
    <cellStyle name="Обычный 6 3 3 24" xfId="2484"/>
    <cellStyle name="Обычный 6 3 3 24 2" xfId="8345"/>
    <cellStyle name="Обычный 6 3 3 25" xfId="2585"/>
    <cellStyle name="Обычный 6 3 3 25 2" xfId="8446"/>
    <cellStyle name="Обычный 6 3 3 26" xfId="2686"/>
    <cellStyle name="Обычный 6 3 3 26 2" xfId="8547"/>
    <cellStyle name="Обычный 6 3 3 27" xfId="2787"/>
    <cellStyle name="Обычный 6 3 3 27 2" xfId="8648"/>
    <cellStyle name="Обычный 6 3 3 28" xfId="2888"/>
    <cellStyle name="Обычный 6 3 3 28 2" xfId="8749"/>
    <cellStyle name="Обычный 6 3 3 29" xfId="2989"/>
    <cellStyle name="Обычный 6 3 3 29 2" xfId="8850"/>
    <cellStyle name="Обычный 6 3 3 3" xfId="363"/>
    <cellStyle name="Обычный 6 3 3 3 2" xfId="6224"/>
    <cellStyle name="Обычный 6 3 3 30" xfId="3090"/>
    <cellStyle name="Обычный 6 3 3 30 2" xfId="8951"/>
    <cellStyle name="Обычный 6 3 3 31" xfId="3191"/>
    <cellStyle name="Обычный 6 3 3 31 2" xfId="9052"/>
    <cellStyle name="Обычный 6 3 3 32" xfId="3292"/>
    <cellStyle name="Обычный 6 3 3 32 2" xfId="9153"/>
    <cellStyle name="Обычный 6 3 3 33" xfId="3393"/>
    <cellStyle name="Обычный 6 3 3 33 2" xfId="9254"/>
    <cellStyle name="Обычный 6 3 3 34" xfId="3494"/>
    <cellStyle name="Обычный 6 3 3 34 2" xfId="9355"/>
    <cellStyle name="Обычный 6 3 3 35" xfId="3595"/>
    <cellStyle name="Обычный 6 3 3 35 2" xfId="9456"/>
    <cellStyle name="Обычный 6 3 3 36" xfId="3696"/>
    <cellStyle name="Обычный 6 3 3 36 2" xfId="9557"/>
    <cellStyle name="Обычный 6 3 3 37" xfId="3797"/>
    <cellStyle name="Обычный 6 3 3 37 2" xfId="9658"/>
    <cellStyle name="Обычный 6 3 3 38" xfId="3898"/>
    <cellStyle name="Обычный 6 3 3 38 2" xfId="9759"/>
    <cellStyle name="Обычный 6 3 3 39" xfId="3999"/>
    <cellStyle name="Обычный 6 3 3 39 2" xfId="9860"/>
    <cellStyle name="Обычный 6 3 3 4" xfId="464"/>
    <cellStyle name="Обычный 6 3 3 4 2" xfId="6325"/>
    <cellStyle name="Обычный 6 3 3 40" xfId="4100"/>
    <cellStyle name="Обычный 6 3 3 40 2" xfId="9961"/>
    <cellStyle name="Обычный 6 3 3 41" xfId="4201"/>
    <cellStyle name="Обычный 6 3 3 41 2" xfId="10062"/>
    <cellStyle name="Обычный 6 3 3 42" xfId="4302"/>
    <cellStyle name="Обычный 6 3 3 42 2" xfId="10163"/>
    <cellStyle name="Обычный 6 3 3 43" xfId="4403"/>
    <cellStyle name="Обычный 6 3 3 43 2" xfId="10264"/>
    <cellStyle name="Обычный 6 3 3 44" xfId="4504"/>
    <cellStyle name="Обычный 6 3 3 44 2" xfId="10365"/>
    <cellStyle name="Обычный 6 3 3 45" xfId="4605"/>
    <cellStyle name="Обычный 6 3 3 45 2" xfId="10466"/>
    <cellStyle name="Обычный 6 3 3 46" xfId="4706"/>
    <cellStyle name="Обычный 6 3 3 46 2" xfId="10567"/>
    <cellStyle name="Обычный 6 3 3 47" xfId="4807"/>
    <cellStyle name="Обычный 6 3 3 47 2" xfId="10668"/>
    <cellStyle name="Обычный 6 3 3 48" xfId="4908"/>
    <cellStyle name="Обычный 6 3 3 48 2" xfId="10769"/>
    <cellStyle name="Обычный 6 3 3 49" xfId="5009"/>
    <cellStyle name="Обычный 6 3 3 49 2" xfId="10870"/>
    <cellStyle name="Обычный 6 3 3 5" xfId="565"/>
    <cellStyle name="Обычный 6 3 3 5 2" xfId="6426"/>
    <cellStyle name="Обычный 6 3 3 50" xfId="5110"/>
    <cellStyle name="Обычный 6 3 3 50 2" xfId="10971"/>
    <cellStyle name="Обычный 6 3 3 51" xfId="5211"/>
    <cellStyle name="Обычный 6 3 3 51 2" xfId="11072"/>
    <cellStyle name="Обычный 6 3 3 52" xfId="5312"/>
    <cellStyle name="Обычный 6 3 3 52 2" xfId="11173"/>
    <cellStyle name="Обычный 6 3 3 53" xfId="5413"/>
    <cellStyle name="Обычный 6 3 3 53 2" xfId="11274"/>
    <cellStyle name="Обычный 6 3 3 54" xfId="5514"/>
    <cellStyle name="Обычный 6 3 3 54 2" xfId="11375"/>
    <cellStyle name="Обычный 6 3 3 55" xfId="5615"/>
    <cellStyle name="Обычный 6 3 3 55 2" xfId="11476"/>
    <cellStyle name="Обычный 6 3 3 56" xfId="5716"/>
    <cellStyle name="Обычный 6 3 3 56 2" xfId="11577"/>
    <cellStyle name="Обычный 6 3 3 57" xfId="5817"/>
    <cellStyle name="Обычный 6 3 3 57 2" xfId="11678"/>
    <cellStyle name="Обычный 6 3 3 58" xfId="5918"/>
    <cellStyle name="Обычный 6 3 3 58 2" xfId="11779"/>
    <cellStyle name="Обычный 6 3 3 59" xfId="6019"/>
    <cellStyle name="Обычный 6 3 3 59 2" xfId="11880"/>
    <cellStyle name="Обычный 6 3 3 6" xfId="666"/>
    <cellStyle name="Обычный 6 3 3 6 2" xfId="6527"/>
    <cellStyle name="Обычный 6 3 3 60" xfId="6120"/>
    <cellStyle name="Обычный 6 3 3 61" xfId="11981"/>
    <cellStyle name="Обычный 6 3 3 62" xfId="12082"/>
    <cellStyle name="Обычный 6 3 3 63" xfId="12183"/>
    <cellStyle name="Обычный 6 3 3 64" xfId="12284"/>
    <cellStyle name="Обычный 6 3 3 65" xfId="12385"/>
    <cellStyle name="Обычный 6 3 3 66" xfId="12486"/>
    <cellStyle name="Обычный 6 3 3 67" xfId="12587"/>
    <cellStyle name="Обычный 6 3 3 68" xfId="12688"/>
    <cellStyle name="Обычный 6 3 3 69" xfId="12789"/>
    <cellStyle name="Обычный 6 3 3 7" xfId="767"/>
    <cellStyle name="Обычный 6 3 3 7 2" xfId="6628"/>
    <cellStyle name="Обычный 6 3 3 70" xfId="12891"/>
    <cellStyle name="Обычный 6 3 3 71" xfId="12992"/>
    <cellStyle name="Обычный 6 3 3 72" xfId="13093"/>
    <cellStyle name="Обычный 6 3 3 73" xfId="13194"/>
    <cellStyle name="Обычный 6 3 3 74" xfId="13295"/>
    <cellStyle name="Обычный 6 3 3 75" xfId="13396"/>
    <cellStyle name="Обычный 6 3 3 76" xfId="13497"/>
    <cellStyle name="Обычный 6 3 3 77" xfId="13598"/>
    <cellStyle name="Обычный 6 3 3 78" xfId="13699"/>
    <cellStyle name="Обычный 6 3 3 79" xfId="13800"/>
    <cellStyle name="Обычный 6 3 3 8" xfId="868"/>
    <cellStyle name="Обычный 6 3 3 8 2" xfId="6729"/>
    <cellStyle name="Обычный 6 3 3 80" xfId="13901"/>
    <cellStyle name="Обычный 6 3 3 81" xfId="14002"/>
    <cellStyle name="Обычный 6 3 3 82" xfId="14103"/>
    <cellStyle name="Обычный 6 3 3 83" xfId="14204"/>
    <cellStyle name="Обычный 6 3 3 84" xfId="14305"/>
    <cellStyle name="Обычный 6 3 3 85" xfId="14406"/>
    <cellStyle name="Обычный 6 3 3 86" xfId="14508"/>
    <cellStyle name="Обычный 6 3 3 87" xfId="14610"/>
    <cellStyle name="Обычный 6 3 3 88" xfId="14711"/>
    <cellStyle name="Обычный 6 3 3 89" xfId="14812"/>
    <cellStyle name="Обычный 6 3 3 9" xfId="969"/>
    <cellStyle name="Обычный 6 3 3 9 2" xfId="6830"/>
    <cellStyle name="Обычный 6 3 3 90" xfId="14913"/>
    <cellStyle name="Обычный 6 3 3 91" xfId="15014"/>
    <cellStyle name="Обычный 6 3 3 92" xfId="15115"/>
    <cellStyle name="Обычный 6 3 3 93" xfId="15216"/>
    <cellStyle name="Обычный 6 3 3 94" xfId="15317"/>
    <cellStyle name="Обычный 6 3 3 95" xfId="15418"/>
    <cellStyle name="Обычный 6 3 30" xfId="2885"/>
    <cellStyle name="Обычный 6 3 30 2" xfId="8746"/>
    <cellStyle name="Обычный 6 3 31" xfId="2986"/>
    <cellStyle name="Обычный 6 3 31 2" xfId="8847"/>
    <cellStyle name="Обычный 6 3 32" xfId="3087"/>
    <cellStyle name="Обычный 6 3 32 2" xfId="8948"/>
    <cellStyle name="Обычный 6 3 33" xfId="3188"/>
    <cellStyle name="Обычный 6 3 33 2" xfId="9049"/>
    <cellStyle name="Обычный 6 3 34" xfId="3289"/>
    <cellStyle name="Обычный 6 3 34 2" xfId="9150"/>
    <cellStyle name="Обычный 6 3 35" xfId="3390"/>
    <cellStyle name="Обычный 6 3 35 2" xfId="9251"/>
    <cellStyle name="Обычный 6 3 36" xfId="3491"/>
    <cellStyle name="Обычный 6 3 36 2" xfId="9352"/>
    <cellStyle name="Обычный 6 3 37" xfId="3592"/>
    <cellStyle name="Обычный 6 3 37 2" xfId="9453"/>
    <cellStyle name="Обычный 6 3 38" xfId="3693"/>
    <cellStyle name="Обычный 6 3 38 2" xfId="9554"/>
    <cellStyle name="Обычный 6 3 39" xfId="3794"/>
    <cellStyle name="Обычный 6 3 39 2" xfId="9655"/>
    <cellStyle name="Обычный 6 3 4" xfId="293"/>
    <cellStyle name="Обычный 6 3 4 10" xfId="1218"/>
    <cellStyle name="Обычный 6 3 4 10 2" xfId="7079"/>
    <cellStyle name="Обычный 6 3 4 11" xfId="1319"/>
    <cellStyle name="Обычный 6 3 4 11 2" xfId="7180"/>
    <cellStyle name="Обычный 6 3 4 12" xfId="1420"/>
    <cellStyle name="Обычный 6 3 4 12 2" xfId="7281"/>
    <cellStyle name="Обычный 6 3 4 13" xfId="1521"/>
    <cellStyle name="Обычный 6 3 4 13 2" xfId="7382"/>
    <cellStyle name="Обычный 6 3 4 14" xfId="1622"/>
    <cellStyle name="Обычный 6 3 4 14 2" xfId="7483"/>
    <cellStyle name="Обычный 6 3 4 15" xfId="1723"/>
    <cellStyle name="Обычный 6 3 4 15 2" xfId="7584"/>
    <cellStyle name="Обычный 6 3 4 16" xfId="1824"/>
    <cellStyle name="Обычный 6 3 4 16 2" xfId="7685"/>
    <cellStyle name="Обычный 6 3 4 17" xfId="1925"/>
    <cellStyle name="Обычный 6 3 4 17 2" xfId="7786"/>
    <cellStyle name="Обычный 6 3 4 18" xfId="2026"/>
    <cellStyle name="Обычный 6 3 4 18 2" xfId="7887"/>
    <cellStyle name="Обычный 6 3 4 19" xfId="2127"/>
    <cellStyle name="Обычный 6 3 4 19 2" xfId="7988"/>
    <cellStyle name="Обычный 6 3 4 2" xfId="410"/>
    <cellStyle name="Обычный 6 3 4 2 2" xfId="6271"/>
    <cellStyle name="Обычный 6 3 4 20" xfId="2228"/>
    <cellStyle name="Обычный 6 3 4 20 2" xfId="8089"/>
    <cellStyle name="Обычный 6 3 4 21" xfId="2329"/>
    <cellStyle name="Обычный 6 3 4 21 2" xfId="8190"/>
    <cellStyle name="Обычный 6 3 4 22" xfId="2430"/>
    <cellStyle name="Обычный 6 3 4 22 2" xfId="8291"/>
    <cellStyle name="Обычный 6 3 4 23" xfId="2531"/>
    <cellStyle name="Обычный 6 3 4 23 2" xfId="8392"/>
    <cellStyle name="Обычный 6 3 4 24" xfId="2632"/>
    <cellStyle name="Обычный 6 3 4 24 2" xfId="8493"/>
    <cellStyle name="Обычный 6 3 4 25" xfId="2733"/>
    <cellStyle name="Обычный 6 3 4 25 2" xfId="8594"/>
    <cellStyle name="Обычный 6 3 4 26" xfId="2834"/>
    <cellStyle name="Обычный 6 3 4 26 2" xfId="8695"/>
    <cellStyle name="Обычный 6 3 4 27" xfId="2935"/>
    <cellStyle name="Обычный 6 3 4 27 2" xfId="8796"/>
    <cellStyle name="Обычный 6 3 4 28" xfId="3036"/>
    <cellStyle name="Обычный 6 3 4 28 2" xfId="8897"/>
    <cellStyle name="Обычный 6 3 4 29" xfId="3137"/>
    <cellStyle name="Обычный 6 3 4 29 2" xfId="8998"/>
    <cellStyle name="Обычный 6 3 4 3" xfId="511"/>
    <cellStyle name="Обычный 6 3 4 3 2" xfId="6372"/>
    <cellStyle name="Обычный 6 3 4 30" xfId="3238"/>
    <cellStyle name="Обычный 6 3 4 30 2" xfId="9099"/>
    <cellStyle name="Обычный 6 3 4 31" xfId="3339"/>
    <cellStyle name="Обычный 6 3 4 31 2" xfId="9200"/>
    <cellStyle name="Обычный 6 3 4 32" xfId="3440"/>
    <cellStyle name="Обычный 6 3 4 32 2" xfId="9301"/>
    <cellStyle name="Обычный 6 3 4 33" xfId="3541"/>
    <cellStyle name="Обычный 6 3 4 33 2" xfId="9402"/>
    <cellStyle name="Обычный 6 3 4 34" xfId="3642"/>
    <cellStyle name="Обычный 6 3 4 34 2" xfId="9503"/>
    <cellStyle name="Обычный 6 3 4 35" xfId="3743"/>
    <cellStyle name="Обычный 6 3 4 35 2" xfId="9604"/>
    <cellStyle name="Обычный 6 3 4 36" xfId="3844"/>
    <cellStyle name="Обычный 6 3 4 36 2" xfId="9705"/>
    <cellStyle name="Обычный 6 3 4 37" xfId="3945"/>
    <cellStyle name="Обычный 6 3 4 37 2" xfId="9806"/>
    <cellStyle name="Обычный 6 3 4 38" xfId="4046"/>
    <cellStyle name="Обычный 6 3 4 38 2" xfId="9907"/>
    <cellStyle name="Обычный 6 3 4 39" xfId="4147"/>
    <cellStyle name="Обычный 6 3 4 39 2" xfId="10008"/>
    <cellStyle name="Обычный 6 3 4 4" xfId="612"/>
    <cellStyle name="Обычный 6 3 4 4 2" xfId="6473"/>
    <cellStyle name="Обычный 6 3 4 40" xfId="4248"/>
    <cellStyle name="Обычный 6 3 4 40 2" xfId="10109"/>
    <cellStyle name="Обычный 6 3 4 41" xfId="4349"/>
    <cellStyle name="Обычный 6 3 4 41 2" xfId="10210"/>
    <cellStyle name="Обычный 6 3 4 42" xfId="4450"/>
    <cellStyle name="Обычный 6 3 4 42 2" xfId="10311"/>
    <cellStyle name="Обычный 6 3 4 43" xfId="4551"/>
    <cellStyle name="Обычный 6 3 4 43 2" xfId="10412"/>
    <cellStyle name="Обычный 6 3 4 44" xfId="4652"/>
    <cellStyle name="Обычный 6 3 4 44 2" xfId="10513"/>
    <cellStyle name="Обычный 6 3 4 45" xfId="4753"/>
    <cellStyle name="Обычный 6 3 4 45 2" xfId="10614"/>
    <cellStyle name="Обычный 6 3 4 46" xfId="4854"/>
    <cellStyle name="Обычный 6 3 4 46 2" xfId="10715"/>
    <cellStyle name="Обычный 6 3 4 47" xfId="4955"/>
    <cellStyle name="Обычный 6 3 4 47 2" xfId="10816"/>
    <cellStyle name="Обычный 6 3 4 48" xfId="5056"/>
    <cellStyle name="Обычный 6 3 4 48 2" xfId="10917"/>
    <cellStyle name="Обычный 6 3 4 49" xfId="5157"/>
    <cellStyle name="Обычный 6 3 4 49 2" xfId="11018"/>
    <cellStyle name="Обычный 6 3 4 5" xfId="713"/>
    <cellStyle name="Обычный 6 3 4 5 2" xfId="6574"/>
    <cellStyle name="Обычный 6 3 4 50" xfId="5258"/>
    <cellStyle name="Обычный 6 3 4 50 2" xfId="11119"/>
    <cellStyle name="Обычный 6 3 4 51" xfId="5359"/>
    <cellStyle name="Обычный 6 3 4 51 2" xfId="11220"/>
    <cellStyle name="Обычный 6 3 4 52" xfId="5460"/>
    <cellStyle name="Обычный 6 3 4 52 2" xfId="11321"/>
    <cellStyle name="Обычный 6 3 4 53" xfId="5561"/>
    <cellStyle name="Обычный 6 3 4 53 2" xfId="11422"/>
    <cellStyle name="Обычный 6 3 4 54" xfId="5662"/>
    <cellStyle name="Обычный 6 3 4 54 2" xfId="11523"/>
    <cellStyle name="Обычный 6 3 4 55" xfId="5763"/>
    <cellStyle name="Обычный 6 3 4 55 2" xfId="11624"/>
    <cellStyle name="Обычный 6 3 4 56" xfId="5864"/>
    <cellStyle name="Обычный 6 3 4 56 2" xfId="11725"/>
    <cellStyle name="Обычный 6 3 4 57" xfId="5965"/>
    <cellStyle name="Обычный 6 3 4 57 2" xfId="11826"/>
    <cellStyle name="Обычный 6 3 4 58" xfId="6066"/>
    <cellStyle name="Обычный 6 3 4 58 2" xfId="11927"/>
    <cellStyle name="Обычный 6 3 4 59" xfId="6167"/>
    <cellStyle name="Обычный 6 3 4 6" xfId="814"/>
    <cellStyle name="Обычный 6 3 4 6 2" xfId="6675"/>
    <cellStyle name="Обычный 6 3 4 60" xfId="12028"/>
    <cellStyle name="Обычный 6 3 4 61" xfId="12129"/>
    <cellStyle name="Обычный 6 3 4 62" xfId="12230"/>
    <cellStyle name="Обычный 6 3 4 63" xfId="12331"/>
    <cellStyle name="Обычный 6 3 4 64" xfId="12432"/>
    <cellStyle name="Обычный 6 3 4 65" xfId="12533"/>
    <cellStyle name="Обычный 6 3 4 66" xfId="12634"/>
    <cellStyle name="Обычный 6 3 4 67" xfId="12735"/>
    <cellStyle name="Обычный 6 3 4 68" xfId="12836"/>
    <cellStyle name="Обычный 6 3 4 69" xfId="12938"/>
    <cellStyle name="Обычный 6 3 4 7" xfId="915"/>
    <cellStyle name="Обычный 6 3 4 7 2" xfId="6776"/>
    <cellStyle name="Обычный 6 3 4 70" xfId="13039"/>
    <cellStyle name="Обычный 6 3 4 71" xfId="13140"/>
    <cellStyle name="Обычный 6 3 4 72" xfId="13241"/>
    <cellStyle name="Обычный 6 3 4 73" xfId="13342"/>
    <cellStyle name="Обычный 6 3 4 74" xfId="13443"/>
    <cellStyle name="Обычный 6 3 4 75" xfId="13544"/>
    <cellStyle name="Обычный 6 3 4 76" xfId="13645"/>
    <cellStyle name="Обычный 6 3 4 77" xfId="13746"/>
    <cellStyle name="Обычный 6 3 4 78" xfId="13847"/>
    <cellStyle name="Обычный 6 3 4 79" xfId="13948"/>
    <cellStyle name="Обычный 6 3 4 8" xfId="1016"/>
    <cellStyle name="Обычный 6 3 4 8 2" xfId="6877"/>
    <cellStyle name="Обычный 6 3 4 80" xfId="14049"/>
    <cellStyle name="Обычный 6 3 4 81" xfId="14150"/>
    <cellStyle name="Обычный 6 3 4 82" xfId="14251"/>
    <cellStyle name="Обычный 6 3 4 83" xfId="14352"/>
    <cellStyle name="Обычный 6 3 4 84" xfId="14453"/>
    <cellStyle name="Обычный 6 3 4 85" xfId="14555"/>
    <cellStyle name="Обычный 6 3 4 86" xfId="14657"/>
    <cellStyle name="Обычный 6 3 4 87" xfId="14758"/>
    <cellStyle name="Обычный 6 3 4 88" xfId="14859"/>
    <cellStyle name="Обычный 6 3 4 89" xfId="14960"/>
    <cellStyle name="Обычный 6 3 4 9" xfId="1117"/>
    <cellStyle name="Обычный 6 3 4 9 2" xfId="6978"/>
    <cellStyle name="Обычный 6 3 4 90" xfId="15061"/>
    <cellStyle name="Обычный 6 3 4 91" xfId="15162"/>
    <cellStyle name="Обычный 6 3 4 92" xfId="15263"/>
    <cellStyle name="Обычный 6 3 4 93" xfId="15364"/>
    <cellStyle name="Обычный 6 3 4 94" xfId="15465"/>
    <cellStyle name="Обычный 6 3 40" xfId="3895"/>
    <cellStyle name="Обычный 6 3 40 2" xfId="9756"/>
    <cellStyle name="Обычный 6 3 41" xfId="3996"/>
    <cellStyle name="Обычный 6 3 41 2" xfId="9857"/>
    <cellStyle name="Обычный 6 3 42" xfId="4097"/>
    <cellStyle name="Обычный 6 3 42 2" xfId="9958"/>
    <cellStyle name="Обычный 6 3 43" xfId="4198"/>
    <cellStyle name="Обычный 6 3 43 2" xfId="10059"/>
    <cellStyle name="Обычный 6 3 44" xfId="4299"/>
    <cellStyle name="Обычный 6 3 44 2" xfId="10160"/>
    <cellStyle name="Обычный 6 3 45" xfId="4400"/>
    <cellStyle name="Обычный 6 3 45 2" xfId="10261"/>
    <cellStyle name="Обычный 6 3 46" xfId="4501"/>
    <cellStyle name="Обычный 6 3 46 2" xfId="10362"/>
    <cellStyle name="Обычный 6 3 47" xfId="4602"/>
    <cellStyle name="Обычный 6 3 47 2" xfId="10463"/>
    <cellStyle name="Обычный 6 3 48" xfId="4703"/>
    <cellStyle name="Обычный 6 3 48 2" xfId="10564"/>
    <cellStyle name="Обычный 6 3 49" xfId="4804"/>
    <cellStyle name="Обычный 6 3 49 2" xfId="10665"/>
    <cellStyle name="Обычный 6 3 5" xfId="360"/>
    <cellStyle name="Обычный 6 3 5 2" xfId="6221"/>
    <cellStyle name="Обычный 6 3 50" xfId="4905"/>
    <cellStyle name="Обычный 6 3 50 2" xfId="10766"/>
    <cellStyle name="Обычный 6 3 51" xfId="5006"/>
    <cellStyle name="Обычный 6 3 51 2" xfId="10867"/>
    <cellStyle name="Обычный 6 3 52" xfId="5107"/>
    <cellStyle name="Обычный 6 3 52 2" xfId="10968"/>
    <cellStyle name="Обычный 6 3 53" xfId="5208"/>
    <cellStyle name="Обычный 6 3 53 2" xfId="11069"/>
    <cellStyle name="Обычный 6 3 54" xfId="5309"/>
    <cellStyle name="Обычный 6 3 54 2" xfId="11170"/>
    <cellStyle name="Обычный 6 3 55" xfId="5410"/>
    <cellStyle name="Обычный 6 3 55 2" xfId="11271"/>
    <cellStyle name="Обычный 6 3 56" xfId="5511"/>
    <cellStyle name="Обычный 6 3 56 2" xfId="11372"/>
    <cellStyle name="Обычный 6 3 57" xfId="5612"/>
    <cellStyle name="Обычный 6 3 57 2" xfId="11473"/>
    <cellStyle name="Обычный 6 3 58" xfId="5713"/>
    <cellStyle name="Обычный 6 3 58 2" xfId="11574"/>
    <cellStyle name="Обычный 6 3 59" xfId="5814"/>
    <cellStyle name="Обычный 6 3 59 2" xfId="11675"/>
    <cellStyle name="Обычный 6 3 6" xfId="461"/>
    <cellStyle name="Обычный 6 3 6 2" xfId="6322"/>
    <cellStyle name="Обычный 6 3 60" xfId="5915"/>
    <cellStyle name="Обычный 6 3 60 2" xfId="11776"/>
    <cellStyle name="Обычный 6 3 61" xfId="6016"/>
    <cellStyle name="Обычный 6 3 61 2" xfId="11877"/>
    <cellStyle name="Обычный 6 3 62" xfId="6117"/>
    <cellStyle name="Обычный 6 3 63" xfId="11978"/>
    <cellStyle name="Обычный 6 3 64" xfId="12079"/>
    <cellStyle name="Обычный 6 3 65" xfId="12180"/>
    <cellStyle name="Обычный 6 3 66" xfId="12281"/>
    <cellStyle name="Обычный 6 3 67" xfId="12382"/>
    <cellStyle name="Обычный 6 3 68" xfId="12483"/>
    <cellStyle name="Обычный 6 3 69" xfId="12584"/>
    <cellStyle name="Обычный 6 3 7" xfId="562"/>
    <cellStyle name="Обычный 6 3 7 2" xfId="6423"/>
    <cellStyle name="Обычный 6 3 70" xfId="12685"/>
    <cellStyle name="Обычный 6 3 71" xfId="12786"/>
    <cellStyle name="Обычный 6 3 72" xfId="12888"/>
    <cellStyle name="Обычный 6 3 73" xfId="12989"/>
    <cellStyle name="Обычный 6 3 74" xfId="13090"/>
    <cellStyle name="Обычный 6 3 75" xfId="13191"/>
    <cellStyle name="Обычный 6 3 76" xfId="13292"/>
    <cellStyle name="Обычный 6 3 77" xfId="13393"/>
    <cellStyle name="Обычный 6 3 78" xfId="13494"/>
    <cellStyle name="Обычный 6 3 79" xfId="13595"/>
    <cellStyle name="Обычный 6 3 8" xfId="663"/>
    <cellStyle name="Обычный 6 3 8 2" xfId="6524"/>
    <cellStyle name="Обычный 6 3 80" xfId="13696"/>
    <cellStyle name="Обычный 6 3 81" xfId="13797"/>
    <cellStyle name="Обычный 6 3 82" xfId="13898"/>
    <cellStyle name="Обычный 6 3 83" xfId="13999"/>
    <cellStyle name="Обычный 6 3 84" xfId="14100"/>
    <cellStyle name="Обычный 6 3 85" xfId="14201"/>
    <cellStyle name="Обычный 6 3 86" xfId="14302"/>
    <cellStyle name="Обычный 6 3 87" xfId="14403"/>
    <cellStyle name="Обычный 6 3 88" xfId="14505"/>
    <cellStyle name="Обычный 6 3 89" xfId="14607"/>
    <cellStyle name="Обычный 6 3 9" xfId="764"/>
    <cellStyle name="Обычный 6 3 9 2" xfId="6625"/>
    <cellStyle name="Обычный 6 3 90" xfId="14708"/>
    <cellStyle name="Обычный 6 3 91" xfId="14809"/>
    <cellStyle name="Обычный 6 3 92" xfId="14910"/>
    <cellStyle name="Обычный 6 3 93" xfId="15011"/>
    <cellStyle name="Обычный 6 3 94" xfId="15112"/>
    <cellStyle name="Обычный 6 3 95" xfId="15213"/>
    <cellStyle name="Обычный 6 3 96" xfId="15314"/>
    <cellStyle name="Обычный 6 3 97" xfId="15415"/>
    <cellStyle name="Обычный 6 30" xfId="2581"/>
    <cellStyle name="Обычный 6 30 2" xfId="8442"/>
    <cellStyle name="Обычный 6 31" xfId="2682"/>
    <cellStyle name="Обычный 6 31 2" xfId="8543"/>
    <cellStyle name="Обычный 6 32" xfId="2783"/>
    <cellStyle name="Обычный 6 32 2" xfId="8644"/>
    <cellStyle name="Обычный 6 33" xfId="2884"/>
    <cellStyle name="Обычный 6 33 2" xfId="8745"/>
    <cellStyle name="Обычный 6 34" xfId="2985"/>
    <cellStyle name="Обычный 6 34 2" xfId="8846"/>
    <cellStyle name="Обычный 6 35" xfId="3086"/>
    <cellStyle name="Обычный 6 35 2" xfId="8947"/>
    <cellStyle name="Обычный 6 36" xfId="3187"/>
    <cellStyle name="Обычный 6 36 2" xfId="9048"/>
    <cellStyle name="Обычный 6 37" xfId="3288"/>
    <cellStyle name="Обычный 6 37 2" xfId="9149"/>
    <cellStyle name="Обычный 6 38" xfId="3389"/>
    <cellStyle name="Обычный 6 38 2" xfId="9250"/>
    <cellStyle name="Обычный 6 39" xfId="3490"/>
    <cellStyle name="Обычный 6 39 2" xfId="9351"/>
    <cellStyle name="Обычный 6 4" xfId="174"/>
    <cellStyle name="Обычный 6 4 10" xfId="970"/>
    <cellStyle name="Обычный 6 4 10 2" xfId="6831"/>
    <cellStyle name="Обычный 6 4 11" xfId="1071"/>
    <cellStyle name="Обычный 6 4 11 2" xfId="6932"/>
    <cellStyle name="Обычный 6 4 12" xfId="1172"/>
    <cellStyle name="Обычный 6 4 12 2" xfId="7033"/>
    <cellStyle name="Обычный 6 4 13" xfId="1273"/>
    <cellStyle name="Обычный 6 4 13 2" xfId="7134"/>
    <cellStyle name="Обычный 6 4 14" xfId="1374"/>
    <cellStyle name="Обычный 6 4 14 2" xfId="7235"/>
    <cellStyle name="Обычный 6 4 15" xfId="1475"/>
    <cellStyle name="Обычный 6 4 15 2" xfId="7336"/>
    <cellStyle name="Обычный 6 4 16" xfId="1576"/>
    <cellStyle name="Обычный 6 4 16 2" xfId="7437"/>
    <cellStyle name="Обычный 6 4 17" xfId="1677"/>
    <cellStyle name="Обычный 6 4 17 2" xfId="7538"/>
    <cellStyle name="Обычный 6 4 18" xfId="1778"/>
    <cellStyle name="Обычный 6 4 18 2" xfId="7639"/>
    <cellStyle name="Обычный 6 4 19" xfId="1879"/>
    <cellStyle name="Обычный 6 4 19 2" xfId="7740"/>
    <cellStyle name="Обычный 6 4 2" xfId="175"/>
    <cellStyle name="Обычный 6 4 2 10" xfId="1072"/>
    <cellStyle name="Обычный 6 4 2 10 2" xfId="6933"/>
    <cellStyle name="Обычный 6 4 2 11" xfId="1173"/>
    <cellStyle name="Обычный 6 4 2 11 2" xfId="7034"/>
    <cellStyle name="Обычный 6 4 2 12" xfId="1274"/>
    <cellStyle name="Обычный 6 4 2 12 2" xfId="7135"/>
    <cellStyle name="Обычный 6 4 2 13" xfId="1375"/>
    <cellStyle name="Обычный 6 4 2 13 2" xfId="7236"/>
    <cellStyle name="Обычный 6 4 2 14" xfId="1476"/>
    <cellStyle name="Обычный 6 4 2 14 2" xfId="7337"/>
    <cellStyle name="Обычный 6 4 2 15" xfId="1577"/>
    <cellStyle name="Обычный 6 4 2 15 2" xfId="7438"/>
    <cellStyle name="Обычный 6 4 2 16" xfId="1678"/>
    <cellStyle name="Обычный 6 4 2 16 2" xfId="7539"/>
    <cellStyle name="Обычный 6 4 2 17" xfId="1779"/>
    <cellStyle name="Обычный 6 4 2 17 2" xfId="7640"/>
    <cellStyle name="Обычный 6 4 2 18" xfId="1880"/>
    <cellStyle name="Обычный 6 4 2 18 2" xfId="7741"/>
    <cellStyle name="Обычный 6 4 2 19" xfId="1981"/>
    <cellStyle name="Обычный 6 4 2 19 2" xfId="7842"/>
    <cellStyle name="Обычный 6 4 2 2" xfId="298"/>
    <cellStyle name="Обычный 6 4 2 2 10" xfId="1223"/>
    <cellStyle name="Обычный 6 4 2 2 10 2" xfId="7084"/>
    <cellStyle name="Обычный 6 4 2 2 11" xfId="1324"/>
    <cellStyle name="Обычный 6 4 2 2 11 2" xfId="7185"/>
    <cellStyle name="Обычный 6 4 2 2 12" xfId="1425"/>
    <cellStyle name="Обычный 6 4 2 2 12 2" xfId="7286"/>
    <cellStyle name="Обычный 6 4 2 2 13" xfId="1526"/>
    <cellStyle name="Обычный 6 4 2 2 13 2" xfId="7387"/>
    <cellStyle name="Обычный 6 4 2 2 14" xfId="1627"/>
    <cellStyle name="Обычный 6 4 2 2 14 2" xfId="7488"/>
    <cellStyle name="Обычный 6 4 2 2 15" xfId="1728"/>
    <cellStyle name="Обычный 6 4 2 2 15 2" xfId="7589"/>
    <cellStyle name="Обычный 6 4 2 2 16" xfId="1829"/>
    <cellStyle name="Обычный 6 4 2 2 16 2" xfId="7690"/>
    <cellStyle name="Обычный 6 4 2 2 17" xfId="1930"/>
    <cellStyle name="Обычный 6 4 2 2 17 2" xfId="7791"/>
    <cellStyle name="Обычный 6 4 2 2 18" xfId="2031"/>
    <cellStyle name="Обычный 6 4 2 2 18 2" xfId="7892"/>
    <cellStyle name="Обычный 6 4 2 2 19" xfId="2132"/>
    <cellStyle name="Обычный 6 4 2 2 19 2" xfId="7993"/>
    <cellStyle name="Обычный 6 4 2 2 2" xfId="415"/>
    <cellStyle name="Обычный 6 4 2 2 2 2" xfId="6276"/>
    <cellStyle name="Обычный 6 4 2 2 20" xfId="2233"/>
    <cellStyle name="Обычный 6 4 2 2 20 2" xfId="8094"/>
    <cellStyle name="Обычный 6 4 2 2 21" xfId="2334"/>
    <cellStyle name="Обычный 6 4 2 2 21 2" xfId="8195"/>
    <cellStyle name="Обычный 6 4 2 2 22" xfId="2435"/>
    <cellStyle name="Обычный 6 4 2 2 22 2" xfId="8296"/>
    <cellStyle name="Обычный 6 4 2 2 23" xfId="2536"/>
    <cellStyle name="Обычный 6 4 2 2 23 2" xfId="8397"/>
    <cellStyle name="Обычный 6 4 2 2 24" xfId="2637"/>
    <cellStyle name="Обычный 6 4 2 2 24 2" xfId="8498"/>
    <cellStyle name="Обычный 6 4 2 2 25" xfId="2738"/>
    <cellStyle name="Обычный 6 4 2 2 25 2" xfId="8599"/>
    <cellStyle name="Обычный 6 4 2 2 26" xfId="2839"/>
    <cellStyle name="Обычный 6 4 2 2 26 2" xfId="8700"/>
    <cellStyle name="Обычный 6 4 2 2 27" xfId="2940"/>
    <cellStyle name="Обычный 6 4 2 2 27 2" xfId="8801"/>
    <cellStyle name="Обычный 6 4 2 2 28" xfId="3041"/>
    <cellStyle name="Обычный 6 4 2 2 28 2" xfId="8902"/>
    <cellStyle name="Обычный 6 4 2 2 29" xfId="3142"/>
    <cellStyle name="Обычный 6 4 2 2 29 2" xfId="9003"/>
    <cellStyle name="Обычный 6 4 2 2 3" xfId="516"/>
    <cellStyle name="Обычный 6 4 2 2 3 2" xfId="6377"/>
    <cellStyle name="Обычный 6 4 2 2 30" xfId="3243"/>
    <cellStyle name="Обычный 6 4 2 2 30 2" xfId="9104"/>
    <cellStyle name="Обычный 6 4 2 2 31" xfId="3344"/>
    <cellStyle name="Обычный 6 4 2 2 31 2" xfId="9205"/>
    <cellStyle name="Обычный 6 4 2 2 32" xfId="3445"/>
    <cellStyle name="Обычный 6 4 2 2 32 2" xfId="9306"/>
    <cellStyle name="Обычный 6 4 2 2 33" xfId="3546"/>
    <cellStyle name="Обычный 6 4 2 2 33 2" xfId="9407"/>
    <cellStyle name="Обычный 6 4 2 2 34" xfId="3647"/>
    <cellStyle name="Обычный 6 4 2 2 34 2" xfId="9508"/>
    <cellStyle name="Обычный 6 4 2 2 35" xfId="3748"/>
    <cellStyle name="Обычный 6 4 2 2 35 2" xfId="9609"/>
    <cellStyle name="Обычный 6 4 2 2 36" xfId="3849"/>
    <cellStyle name="Обычный 6 4 2 2 36 2" xfId="9710"/>
    <cellStyle name="Обычный 6 4 2 2 37" xfId="3950"/>
    <cellStyle name="Обычный 6 4 2 2 37 2" xfId="9811"/>
    <cellStyle name="Обычный 6 4 2 2 38" xfId="4051"/>
    <cellStyle name="Обычный 6 4 2 2 38 2" xfId="9912"/>
    <cellStyle name="Обычный 6 4 2 2 39" xfId="4152"/>
    <cellStyle name="Обычный 6 4 2 2 39 2" xfId="10013"/>
    <cellStyle name="Обычный 6 4 2 2 4" xfId="617"/>
    <cellStyle name="Обычный 6 4 2 2 4 2" xfId="6478"/>
    <cellStyle name="Обычный 6 4 2 2 40" xfId="4253"/>
    <cellStyle name="Обычный 6 4 2 2 40 2" xfId="10114"/>
    <cellStyle name="Обычный 6 4 2 2 41" xfId="4354"/>
    <cellStyle name="Обычный 6 4 2 2 41 2" xfId="10215"/>
    <cellStyle name="Обычный 6 4 2 2 42" xfId="4455"/>
    <cellStyle name="Обычный 6 4 2 2 42 2" xfId="10316"/>
    <cellStyle name="Обычный 6 4 2 2 43" xfId="4556"/>
    <cellStyle name="Обычный 6 4 2 2 43 2" xfId="10417"/>
    <cellStyle name="Обычный 6 4 2 2 44" xfId="4657"/>
    <cellStyle name="Обычный 6 4 2 2 44 2" xfId="10518"/>
    <cellStyle name="Обычный 6 4 2 2 45" xfId="4758"/>
    <cellStyle name="Обычный 6 4 2 2 45 2" xfId="10619"/>
    <cellStyle name="Обычный 6 4 2 2 46" xfId="4859"/>
    <cellStyle name="Обычный 6 4 2 2 46 2" xfId="10720"/>
    <cellStyle name="Обычный 6 4 2 2 47" xfId="4960"/>
    <cellStyle name="Обычный 6 4 2 2 47 2" xfId="10821"/>
    <cellStyle name="Обычный 6 4 2 2 48" xfId="5061"/>
    <cellStyle name="Обычный 6 4 2 2 48 2" xfId="10922"/>
    <cellStyle name="Обычный 6 4 2 2 49" xfId="5162"/>
    <cellStyle name="Обычный 6 4 2 2 49 2" xfId="11023"/>
    <cellStyle name="Обычный 6 4 2 2 5" xfId="718"/>
    <cellStyle name="Обычный 6 4 2 2 5 2" xfId="6579"/>
    <cellStyle name="Обычный 6 4 2 2 50" xfId="5263"/>
    <cellStyle name="Обычный 6 4 2 2 50 2" xfId="11124"/>
    <cellStyle name="Обычный 6 4 2 2 51" xfId="5364"/>
    <cellStyle name="Обычный 6 4 2 2 51 2" xfId="11225"/>
    <cellStyle name="Обычный 6 4 2 2 52" xfId="5465"/>
    <cellStyle name="Обычный 6 4 2 2 52 2" xfId="11326"/>
    <cellStyle name="Обычный 6 4 2 2 53" xfId="5566"/>
    <cellStyle name="Обычный 6 4 2 2 53 2" xfId="11427"/>
    <cellStyle name="Обычный 6 4 2 2 54" xfId="5667"/>
    <cellStyle name="Обычный 6 4 2 2 54 2" xfId="11528"/>
    <cellStyle name="Обычный 6 4 2 2 55" xfId="5768"/>
    <cellStyle name="Обычный 6 4 2 2 55 2" xfId="11629"/>
    <cellStyle name="Обычный 6 4 2 2 56" xfId="5869"/>
    <cellStyle name="Обычный 6 4 2 2 56 2" xfId="11730"/>
    <cellStyle name="Обычный 6 4 2 2 57" xfId="5970"/>
    <cellStyle name="Обычный 6 4 2 2 57 2" xfId="11831"/>
    <cellStyle name="Обычный 6 4 2 2 58" xfId="6071"/>
    <cellStyle name="Обычный 6 4 2 2 58 2" xfId="11932"/>
    <cellStyle name="Обычный 6 4 2 2 59" xfId="6172"/>
    <cellStyle name="Обычный 6 4 2 2 6" xfId="819"/>
    <cellStyle name="Обычный 6 4 2 2 6 2" xfId="6680"/>
    <cellStyle name="Обычный 6 4 2 2 60" xfId="12033"/>
    <cellStyle name="Обычный 6 4 2 2 61" xfId="12134"/>
    <cellStyle name="Обычный 6 4 2 2 62" xfId="12235"/>
    <cellStyle name="Обычный 6 4 2 2 63" xfId="12336"/>
    <cellStyle name="Обычный 6 4 2 2 64" xfId="12437"/>
    <cellStyle name="Обычный 6 4 2 2 65" xfId="12538"/>
    <cellStyle name="Обычный 6 4 2 2 66" xfId="12639"/>
    <cellStyle name="Обычный 6 4 2 2 67" xfId="12740"/>
    <cellStyle name="Обычный 6 4 2 2 68" xfId="12841"/>
    <cellStyle name="Обычный 6 4 2 2 69" xfId="12943"/>
    <cellStyle name="Обычный 6 4 2 2 7" xfId="920"/>
    <cellStyle name="Обычный 6 4 2 2 7 2" xfId="6781"/>
    <cellStyle name="Обычный 6 4 2 2 70" xfId="13044"/>
    <cellStyle name="Обычный 6 4 2 2 71" xfId="13145"/>
    <cellStyle name="Обычный 6 4 2 2 72" xfId="13246"/>
    <cellStyle name="Обычный 6 4 2 2 73" xfId="13347"/>
    <cellStyle name="Обычный 6 4 2 2 74" xfId="13448"/>
    <cellStyle name="Обычный 6 4 2 2 75" xfId="13549"/>
    <cellStyle name="Обычный 6 4 2 2 76" xfId="13650"/>
    <cellStyle name="Обычный 6 4 2 2 77" xfId="13751"/>
    <cellStyle name="Обычный 6 4 2 2 78" xfId="13852"/>
    <cellStyle name="Обычный 6 4 2 2 79" xfId="13953"/>
    <cellStyle name="Обычный 6 4 2 2 8" xfId="1021"/>
    <cellStyle name="Обычный 6 4 2 2 8 2" xfId="6882"/>
    <cellStyle name="Обычный 6 4 2 2 80" xfId="14054"/>
    <cellStyle name="Обычный 6 4 2 2 81" xfId="14155"/>
    <cellStyle name="Обычный 6 4 2 2 82" xfId="14256"/>
    <cellStyle name="Обычный 6 4 2 2 83" xfId="14357"/>
    <cellStyle name="Обычный 6 4 2 2 84" xfId="14458"/>
    <cellStyle name="Обычный 6 4 2 2 85" xfId="14560"/>
    <cellStyle name="Обычный 6 4 2 2 86" xfId="14662"/>
    <cellStyle name="Обычный 6 4 2 2 87" xfId="14763"/>
    <cellStyle name="Обычный 6 4 2 2 88" xfId="14864"/>
    <cellStyle name="Обычный 6 4 2 2 89" xfId="14965"/>
    <cellStyle name="Обычный 6 4 2 2 9" xfId="1122"/>
    <cellStyle name="Обычный 6 4 2 2 9 2" xfId="6983"/>
    <cellStyle name="Обычный 6 4 2 2 90" xfId="15066"/>
    <cellStyle name="Обычный 6 4 2 2 91" xfId="15167"/>
    <cellStyle name="Обычный 6 4 2 2 92" xfId="15268"/>
    <cellStyle name="Обычный 6 4 2 2 93" xfId="15369"/>
    <cellStyle name="Обычный 6 4 2 2 94" xfId="15470"/>
    <cellStyle name="Обычный 6 4 2 20" xfId="2082"/>
    <cellStyle name="Обычный 6 4 2 20 2" xfId="7943"/>
    <cellStyle name="Обычный 6 4 2 21" xfId="2183"/>
    <cellStyle name="Обычный 6 4 2 21 2" xfId="8044"/>
    <cellStyle name="Обычный 6 4 2 22" xfId="2284"/>
    <cellStyle name="Обычный 6 4 2 22 2" xfId="8145"/>
    <cellStyle name="Обычный 6 4 2 23" xfId="2385"/>
    <cellStyle name="Обычный 6 4 2 23 2" xfId="8246"/>
    <cellStyle name="Обычный 6 4 2 24" xfId="2486"/>
    <cellStyle name="Обычный 6 4 2 24 2" xfId="8347"/>
    <cellStyle name="Обычный 6 4 2 25" xfId="2587"/>
    <cellStyle name="Обычный 6 4 2 25 2" xfId="8448"/>
    <cellStyle name="Обычный 6 4 2 26" xfId="2688"/>
    <cellStyle name="Обычный 6 4 2 26 2" xfId="8549"/>
    <cellStyle name="Обычный 6 4 2 27" xfId="2789"/>
    <cellStyle name="Обычный 6 4 2 27 2" xfId="8650"/>
    <cellStyle name="Обычный 6 4 2 28" xfId="2890"/>
    <cellStyle name="Обычный 6 4 2 28 2" xfId="8751"/>
    <cellStyle name="Обычный 6 4 2 29" xfId="2991"/>
    <cellStyle name="Обычный 6 4 2 29 2" xfId="8852"/>
    <cellStyle name="Обычный 6 4 2 3" xfId="365"/>
    <cellStyle name="Обычный 6 4 2 3 2" xfId="6226"/>
    <cellStyle name="Обычный 6 4 2 30" xfId="3092"/>
    <cellStyle name="Обычный 6 4 2 30 2" xfId="8953"/>
    <cellStyle name="Обычный 6 4 2 31" xfId="3193"/>
    <cellStyle name="Обычный 6 4 2 31 2" xfId="9054"/>
    <cellStyle name="Обычный 6 4 2 32" xfId="3294"/>
    <cellStyle name="Обычный 6 4 2 32 2" xfId="9155"/>
    <cellStyle name="Обычный 6 4 2 33" xfId="3395"/>
    <cellStyle name="Обычный 6 4 2 33 2" xfId="9256"/>
    <cellStyle name="Обычный 6 4 2 34" xfId="3496"/>
    <cellStyle name="Обычный 6 4 2 34 2" xfId="9357"/>
    <cellStyle name="Обычный 6 4 2 35" xfId="3597"/>
    <cellStyle name="Обычный 6 4 2 35 2" xfId="9458"/>
    <cellStyle name="Обычный 6 4 2 36" xfId="3698"/>
    <cellStyle name="Обычный 6 4 2 36 2" xfId="9559"/>
    <cellStyle name="Обычный 6 4 2 37" xfId="3799"/>
    <cellStyle name="Обычный 6 4 2 37 2" xfId="9660"/>
    <cellStyle name="Обычный 6 4 2 38" xfId="3900"/>
    <cellStyle name="Обычный 6 4 2 38 2" xfId="9761"/>
    <cellStyle name="Обычный 6 4 2 39" xfId="4001"/>
    <cellStyle name="Обычный 6 4 2 39 2" xfId="9862"/>
    <cellStyle name="Обычный 6 4 2 4" xfId="466"/>
    <cellStyle name="Обычный 6 4 2 4 2" xfId="6327"/>
    <cellStyle name="Обычный 6 4 2 40" xfId="4102"/>
    <cellStyle name="Обычный 6 4 2 40 2" xfId="9963"/>
    <cellStyle name="Обычный 6 4 2 41" xfId="4203"/>
    <cellStyle name="Обычный 6 4 2 41 2" xfId="10064"/>
    <cellStyle name="Обычный 6 4 2 42" xfId="4304"/>
    <cellStyle name="Обычный 6 4 2 42 2" xfId="10165"/>
    <cellStyle name="Обычный 6 4 2 43" xfId="4405"/>
    <cellStyle name="Обычный 6 4 2 43 2" xfId="10266"/>
    <cellStyle name="Обычный 6 4 2 44" xfId="4506"/>
    <cellStyle name="Обычный 6 4 2 44 2" xfId="10367"/>
    <cellStyle name="Обычный 6 4 2 45" xfId="4607"/>
    <cellStyle name="Обычный 6 4 2 45 2" xfId="10468"/>
    <cellStyle name="Обычный 6 4 2 46" xfId="4708"/>
    <cellStyle name="Обычный 6 4 2 46 2" xfId="10569"/>
    <cellStyle name="Обычный 6 4 2 47" xfId="4809"/>
    <cellStyle name="Обычный 6 4 2 47 2" xfId="10670"/>
    <cellStyle name="Обычный 6 4 2 48" xfId="4910"/>
    <cellStyle name="Обычный 6 4 2 48 2" xfId="10771"/>
    <cellStyle name="Обычный 6 4 2 49" xfId="5011"/>
    <cellStyle name="Обычный 6 4 2 49 2" xfId="10872"/>
    <cellStyle name="Обычный 6 4 2 5" xfId="567"/>
    <cellStyle name="Обычный 6 4 2 5 2" xfId="6428"/>
    <cellStyle name="Обычный 6 4 2 50" xfId="5112"/>
    <cellStyle name="Обычный 6 4 2 50 2" xfId="10973"/>
    <cellStyle name="Обычный 6 4 2 51" xfId="5213"/>
    <cellStyle name="Обычный 6 4 2 51 2" xfId="11074"/>
    <cellStyle name="Обычный 6 4 2 52" xfId="5314"/>
    <cellStyle name="Обычный 6 4 2 52 2" xfId="11175"/>
    <cellStyle name="Обычный 6 4 2 53" xfId="5415"/>
    <cellStyle name="Обычный 6 4 2 53 2" xfId="11276"/>
    <cellStyle name="Обычный 6 4 2 54" xfId="5516"/>
    <cellStyle name="Обычный 6 4 2 54 2" xfId="11377"/>
    <cellStyle name="Обычный 6 4 2 55" xfId="5617"/>
    <cellStyle name="Обычный 6 4 2 55 2" xfId="11478"/>
    <cellStyle name="Обычный 6 4 2 56" xfId="5718"/>
    <cellStyle name="Обычный 6 4 2 56 2" xfId="11579"/>
    <cellStyle name="Обычный 6 4 2 57" xfId="5819"/>
    <cellStyle name="Обычный 6 4 2 57 2" xfId="11680"/>
    <cellStyle name="Обычный 6 4 2 58" xfId="5920"/>
    <cellStyle name="Обычный 6 4 2 58 2" xfId="11781"/>
    <cellStyle name="Обычный 6 4 2 59" xfId="6021"/>
    <cellStyle name="Обычный 6 4 2 59 2" xfId="11882"/>
    <cellStyle name="Обычный 6 4 2 6" xfId="668"/>
    <cellStyle name="Обычный 6 4 2 6 2" xfId="6529"/>
    <cellStyle name="Обычный 6 4 2 60" xfId="6122"/>
    <cellStyle name="Обычный 6 4 2 61" xfId="11983"/>
    <cellStyle name="Обычный 6 4 2 62" xfId="12084"/>
    <cellStyle name="Обычный 6 4 2 63" xfId="12185"/>
    <cellStyle name="Обычный 6 4 2 64" xfId="12286"/>
    <cellStyle name="Обычный 6 4 2 65" xfId="12387"/>
    <cellStyle name="Обычный 6 4 2 66" xfId="12488"/>
    <cellStyle name="Обычный 6 4 2 67" xfId="12589"/>
    <cellStyle name="Обычный 6 4 2 68" xfId="12690"/>
    <cellStyle name="Обычный 6 4 2 69" xfId="12791"/>
    <cellStyle name="Обычный 6 4 2 7" xfId="769"/>
    <cellStyle name="Обычный 6 4 2 7 2" xfId="6630"/>
    <cellStyle name="Обычный 6 4 2 70" xfId="12893"/>
    <cellStyle name="Обычный 6 4 2 71" xfId="12994"/>
    <cellStyle name="Обычный 6 4 2 72" xfId="13095"/>
    <cellStyle name="Обычный 6 4 2 73" xfId="13196"/>
    <cellStyle name="Обычный 6 4 2 74" xfId="13297"/>
    <cellStyle name="Обычный 6 4 2 75" xfId="13398"/>
    <cellStyle name="Обычный 6 4 2 76" xfId="13499"/>
    <cellStyle name="Обычный 6 4 2 77" xfId="13600"/>
    <cellStyle name="Обычный 6 4 2 78" xfId="13701"/>
    <cellStyle name="Обычный 6 4 2 79" xfId="13802"/>
    <cellStyle name="Обычный 6 4 2 8" xfId="870"/>
    <cellStyle name="Обычный 6 4 2 8 2" xfId="6731"/>
    <cellStyle name="Обычный 6 4 2 80" xfId="13903"/>
    <cellStyle name="Обычный 6 4 2 81" xfId="14004"/>
    <cellStyle name="Обычный 6 4 2 82" xfId="14105"/>
    <cellStyle name="Обычный 6 4 2 83" xfId="14206"/>
    <cellStyle name="Обычный 6 4 2 84" xfId="14307"/>
    <cellStyle name="Обычный 6 4 2 85" xfId="14408"/>
    <cellStyle name="Обычный 6 4 2 86" xfId="14510"/>
    <cellStyle name="Обычный 6 4 2 87" xfId="14612"/>
    <cellStyle name="Обычный 6 4 2 88" xfId="14713"/>
    <cellStyle name="Обычный 6 4 2 89" xfId="14814"/>
    <cellStyle name="Обычный 6 4 2 9" xfId="971"/>
    <cellStyle name="Обычный 6 4 2 9 2" xfId="6832"/>
    <cellStyle name="Обычный 6 4 2 90" xfId="14915"/>
    <cellStyle name="Обычный 6 4 2 91" xfId="15016"/>
    <cellStyle name="Обычный 6 4 2 92" xfId="15117"/>
    <cellStyle name="Обычный 6 4 2 93" xfId="15218"/>
    <cellStyle name="Обычный 6 4 2 94" xfId="15319"/>
    <cellStyle name="Обычный 6 4 2 95" xfId="15420"/>
    <cellStyle name="Обычный 6 4 20" xfId="1980"/>
    <cellStyle name="Обычный 6 4 20 2" xfId="7841"/>
    <cellStyle name="Обычный 6 4 21" xfId="2081"/>
    <cellStyle name="Обычный 6 4 21 2" xfId="7942"/>
    <cellStyle name="Обычный 6 4 22" xfId="2182"/>
    <cellStyle name="Обычный 6 4 22 2" xfId="8043"/>
    <cellStyle name="Обычный 6 4 23" xfId="2283"/>
    <cellStyle name="Обычный 6 4 23 2" xfId="8144"/>
    <cellStyle name="Обычный 6 4 24" xfId="2384"/>
    <cellStyle name="Обычный 6 4 24 2" xfId="8245"/>
    <cellStyle name="Обычный 6 4 25" xfId="2485"/>
    <cellStyle name="Обычный 6 4 25 2" xfId="8346"/>
    <cellStyle name="Обычный 6 4 26" xfId="2586"/>
    <cellStyle name="Обычный 6 4 26 2" xfId="8447"/>
    <cellStyle name="Обычный 6 4 27" xfId="2687"/>
    <cellStyle name="Обычный 6 4 27 2" xfId="8548"/>
    <cellStyle name="Обычный 6 4 28" xfId="2788"/>
    <cellStyle name="Обычный 6 4 28 2" xfId="8649"/>
    <cellStyle name="Обычный 6 4 29" xfId="2889"/>
    <cellStyle name="Обычный 6 4 29 2" xfId="8750"/>
    <cellStyle name="Обычный 6 4 3" xfId="297"/>
    <cellStyle name="Обычный 6 4 3 10" xfId="1222"/>
    <cellStyle name="Обычный 6 4 3 10 2" xfId="7083"/>
    <cellStyle name="Обычный 6 4 3 11" xfId="1323"/>
    <cellStyle name="Обычный 6 4 3 11 2" xfId="7184"/>
    <cellStyle name="Обычный 6 4 3 12" xfId="1424"/>
    <cellStyle name="Обычный 6 4 3 12 2" xfId="7285"/>
    <cellStyle name="Обычный 6 4 3 13" xfId="1525"/>
    <cellStyle name="Обычный 6 4 3 13 2" xfId="7386"/>
    <cellStyle name="Обычный 6 4 3 14" xfId="1626"/>
    <cellStyle name="Обычный 6 4 3 14 2" xfId="7487"/>
    <cellStyle name="Обычный 6 4 3 15" xfId="1727"/>
    <cellStyle name="Обычный 6 4 3 15 2" xfId="7588"/>
    <cellStyle name="Обычный 6 4 3 16" xfId="1828"/>
    <cellStyle name="Обычный 6 4 3 16 2" xfId="7689"/>
    <cellStyle name="Обычный 6 4 3 17" xfId="1929"/>
    <cellStyle name="Обычный 6 4 3 17 2" xfId="7790"/>
    <cellStyle name="Обычный 6 4 3 18" xfId="2030"/>
    <cellStyle name="Обычный 6 4 3 18 2" xfId="7891"/>
    <cellStyle name="Обычный 6 4 3 19" xfId="2131"/>
    <cellStyle name="Обычный 6 4 3 19 2" xfId="7992"/>
    <cellStyle name="Обычный 6 4 3 2" xfId="414"/>
    <cellStyle name="Обычный 6 4 3 2 2" xfId="6275"/>
    <cellStyle name="Обычный 6 4 3 20" xfId="2232"/>
    <cellStyle name="Обычный 6 4 3 20 2" xfId="8093"/>
    <cellStyle name="Обычный 6 4 3 21" xfId="2333"/>
    <cellStyle name="Обычный 6 4 3 21 2" xfId="8194"/>
    <cellStyle name="Обычный 6 4 3 22" xfId="2434"/>
    <cellStyle name="Обычный 6 4 3 22 2" xfId="8295"/>
    <cellStyle name="Обычный 6 4 3 23" xfId="2535"/>
    <cellStyle name="Обычный 6 4 3 23 2" xfId="8396"/>
    <cellStyle name="Обычный 6 4 3 24" xfId="2636"/>
    <cellStyle name="Обычный 6 4 3 24 2" xfId="8497"/>
    <cellStyle name="Обычный 6 4 3 25" xfId="2737"/>
    <cellStyle name="Обычный 6 4 3 25 2" xfId="8598"/>
    <cellStyle name="Обычный 6 4 3 26" xfId="2838"/>
    <cellStyle name="Обычный 6 4 3 26 2" xfId="8699"/>
    <cellStyle name="Обычный 6 4 3 27" xfId="2939"/>
    <cellStyle name="Обычный 6 4 3 27 2" xfId="8800"/>
    <cellStyle name="Обычный 6 4 3 28" xfId="3040"/>
    <cellStyle name="Обычный 6 4 3 28 2" xfId="8901"/>
    <cellStyle name="Обычный 6 4 3 29" xfId="3141"/>
    <cellStyle name="Обычный 6 4 3 29 2" xfId="9002"/>
    <cellStyle name="Обычный 6 4 3 3" xfId="515"/>
    <cellStyle name="Обычный 6 4 3 3 2" xfId="6376"/>
    <cellStyle name="Обычный 6 4 3 30" xfId="3242"/>
    <cellStyle name="Обычный 6 4 3 30 2" xfId="9103"/>
    <cellStyle name="Обычный 6 4 3 31" xfId="3343"/>
    <cellStyle name="Обычный 6 4 3 31 2" xfId="9204"/>
    <cellStyle name="Обычный 6 4 3 32" xfId="3444"/>
    <cellStyle name="Обычный 6 4 3 32 2" xfId="9305"/>
    <cellStyle name="Обычный 6 4 3 33" xfId="3545"/>
    <cellStyle name="Обычный 6 4 3 33 2" xfId="9406"/>
    <cellStyle name="Обычный 6 4 3 34" xfId="3646"/>
    <cellStyle name="Обычный 6 4 3 34 2" xfId="9507"/>
    <cellStyle name="Обычный 6 4 3 35" xfId="3747"/>
    <cellStyle name="Обычный 6 4 3 35 2" xfId="9608"/>
    <cellStyle name="Обычный 6 4 3 36" xfId="3848"/>
    <cellStyle name="Обычный 6 4 3 36 2" xfId="9709"/>
    <cellStyle name="Обычный 6 4 3 37" xfId="3949"/>
    <cellStyle name="Обычный 6 4 3 37 2" xfId="9810"/>
    <cellStyle name="Обычный 6 4 3 38" xfId="4050"/>
    <cellStyle name="Обычный 6 4 3 38 2" xfId="9911"/>
    <cellStyle name="Обычный 6 4 3 39" xfId="4151"/>
    <cellStyle name="Обычный 6 4 3 39 2" xfId="10012"/>
    <cellStyle name="Обычный 6 4 3 4" xfId="616"/>
    <cellStyle name="Обычный 6 4 3 4 2" xfId="6477"/>
    <cellStyle name="Обычный 6 4 3 40" xfId="4252"/>
    <cellStyle name="Обычный 6 4 3 40 2" xfId="10113"/>
    <cellStyle name="Обычный 6 4 3 41" xfId="4353"/>
    <cellStyle name="Обычный 6 4 3 41 2" xfId="10214"/>
    <cellStyle name="Обычный 6 4 3 42" xfId="4454"/>
    <cellStyle name="Обычный 6 4 3 42 2" xfId="10315"/>
    <cellStyle name="Обычный 6 4 3 43" xfId="4555"/>
    <cellStyle name="Обычный 6 4 3 43 2" xfId="10416"/>
    <cellStyle name="Обычный 6 4 3 44" xfId="4656"/>
    <cellStyle name="Обычный 6 4 3 44 2" xfId="10517"/>
    <cellStyle name="Обычный 6 4 3 45" xfId="4757"/>
    <cellStyle name="Обычный 6 4 3 45 2" xfId="10618"/>
    <cellStyle name="Обычный 6 4 3 46" xfId="4858"/>
    <cellStyle name="Обычный 6 4 3 46 2" xfId="10719"/>
    <cellStyle name="Обычный 6 4 3 47" xfId="4959"/>
    <cellStyle name="Обычный 6 4 3 47 2" xfId="10820"/>
    <cellStyle name="Обычный 6 4 3 48" xfId="5060"/>
    <cellStyle name="Обычный 6 4 3 48 2" xfId="10921"/>
    <cellStyle name="Обычный 6 4 3 49" xfId="5161"/>
    <cellStyle name="Обычный 6 4 3 49 2" xfId="11022"/>
    <cellStyle name="Обычный 6 4 3 5" xfId="717"/>
    <cellStyle name="Обычный 6 4 3 5 2" xfId="6578"/>
    <cellStyle name="Обычный 6 4 3 50" xfId="5262"/>
    <cellStyle name="Обычный 6 4 3 50 2" xfId="11123"/>
    <cellStyle name="Обычный 6 4 3 51" xfId="5363"/>
    <cellStyle name="Обычный 6 4 3 51 2" xfId="11224"/>
    <cellStyle name="Обычный 6 4 3 52" xfId="5464"/>
    <cellStyle name="Обычный 6 4 3 52 2" xfId="11325"/>
    <cellStyle name="Обычный 6 4 3 53" xfId="5565"/>
    <cellStyle name="Обычный 6 4 3 53 2" xfId="11426"/>
    <cellStyle name="Обычный 6 4 3 54" xfId="5666"/>
    <cellStyle name="Обычный 6 4 3 54 2" xfId="11527"/>
    <cellStyle name="Обычный 6 4 3 55" xfId="5767"/>
    <cellStyle name="Обычный 6 4 3 55 2" xfId="11628"/>
    <cellStyle name="Обычный 6 4 3 56" xfId="5868"/>
    <cellStyle name="Обычный 6 4 3 56 2" xfId="11729"/>
    <cellStyle name="Обычный 6 4 3 57" xfId="5969"/>
    <cellStyle name="Обычный 6 4 3 57 2" xfId="11830"/>
    <cellStyle name="Обычный 6 4 3 58" xfId="6070"/>
    <cellStyle name="Обычный 6 4 3 58 2" xfId="11931"/>
    <cellStyle name="Обычный 6 4 3 59" xfId="6171"/>
    <cellStyle name="Обычный 6 4 3 6" xfId="818"/>
    <cellStyle name="Обычный 6 4 3 6 2" xfId="6679"/>
    <cellStyle name="Обычный 6 4 3 60" xfId="12032"/>
    <cellStyle name="Обычный 6 4 3 61" xfId="12133"/>
    <cellStyle name="Обычный 6 4 3 62" xfId="12234"/>
    <cellStyle name="Обычный 6 4 3 63" xfId="12335"/>
    <cellStyle name="Обычный 6 4 3 64" xfId="12436"/>
    <cellStyle name="Обычный 6 4 3 65" xfId="12537"/>
    <cellStyle name="Обычный 6 4 3 66" xfId="12638"/>
    <cellStyle name="Обычный 6 4 3 67" xfId="12739"/>
    <cellStyle name="Обычный 6 4 3 68" xfId="12840"/>
    <cellStyle name="Обычный 6 4 3 69" xfId="12942"/>
    <cellStyle name="Обычный 6 4 3 7" xfId="919"/>
    <cellStyle name="Обычный 6 4 3 7 2" xfId="6780"/>
    <cellStyle name="Обычный 6 4 3 70" xfId="13043"/>
    <cellStyle name="Обычный 6 4 3 71" xfId="13144"/>
    <cellStyle name="Обычный 6 4 3 72" xfId="13245"/>
    <cellStyle name="Обычный 6 4 3 73" xfId="13346"/>
    <cellStyle name="Обычный 6 4 3 74" xfId="13447"/>
    <cellStyle name="Обычный 6 4 3 75" xfId="13548"/>
    <cellStyle name="Обычный 6 4 3 76" xfId="13649"/>
    <cellStyle name="Обычный 6 4 3 77" xfId="13750"/>
    <cellStyle name="Обычный 6 4 3 78" xfId="13851"/>
    <cellStyle name="Обычный 6 4 3 79" xfId="13952"/>
    <cellStyle name="Обычный 6 4 3 8" xfId="1020"/>
    <cellStyle name="Обычный 6 4 3 8 2" xfId="6881"/>
    <cellStyle name="Обычный 6 4 3 80" xfId="14053"/>
    <cellStyle name="Обычный 6 4 3 81" xfId="14154"/>
    <cellStyle name="Обычный 6 4 3 82" xfId="14255"/>
    <cellStyle name="Обычный 6 4 3 83" xfId="14356"/>
    <cellStyle name="Обычный 6 4 3 84" xfId="14457"/>
    <cellStyle name="Обычный 6 4 3 85" xfId="14559"/>
    <cellStyle name="Обычный 6 4 3 86" xfId="14661"/>
    <cellStyle name="Обычный 6 4 3 87" xfId="14762"/>
    <cellStyle name="Обычный 6 4 3 88" xfId="14863"/>
    <cellStyle name="Обычный 6 4 3 89" xfId="14964"/>
    <cellStyle name="Обычный 6 4 3 9" xfId="1121"/>
    <cellStyle name="Обычный 6 4 3 9 2" xfId="6982"/>
    <cellStyle name="Обычный 6 4 3 90" xfId="15065"/>
    <cellStyle name="Обычный 6 4 3 91" xfId="15166"/>
    <cellStyle name="Обычный 6 4 3 92" xfId="15267"/>
    <cellStyle name="Обычный 6 4 3 93" xfId="15368"/>
    <cellStyle name="Обычный 6 4 3 94" xfId="15469"/>
    <cellStyle name="Обычный 6 4 30" xfId="2990"/>
    <cellStyle name="Обычный 6 4 30 2" xfId="8851"/>
    <cellStyle name="Обычный 6 4 31" xfId="3091"/>
    <cellStyle name="Обычный 6 4 31 2" xfId="8952"/>
    <cellStyle name="Обычный 6 4 32" xfId="3192"/>
    <cellStyle name="Обычный 6 4 32 2" xfId="9053"/>
    <cellStyle name="Обычный 6 4 33" xfId="3293"/>
    <cellStyle name="Обычный 6 4 33 2" xfId="9154"/>
    <cellStyle name="Обычный 6 4 34" xfId="3394"/>
    <cellStyle name="Обычный 6 4 34 2" xfId="9255"/>
    <cellStyle name="Обычный 6 4 35" xfId="3495"/>
    <cellStyle name="Обычный 6 4 35 2" xfId="9356"/>
    <cellStyle name="Обычный 6 4 36" xfId="3596"/>
    <cellStyle name="Обычный 6 4 36 2" xfId="9457"/>
    <cellStyle name="Обычный 6 4 37" xfId="3697"/>
    <cellStyle name="Обычный 6 4 37 2" xfId="9558"/>
    <cellStyle name="Обычный 6 4 38" xfId="3798"/>
    <cellStyle name="Обычный 6 4 38 2" xfId="9659"/>
    <cellStyle name="Обычный 6 4 39" xfId="3899"/>
    <cellStyle name="Обычный 6 4 39 2" xfId="9760"/>
    <cellStyle name="Обычный 6 4 4" xfId="364"/>
    <cellStyle name="Обычный 6 4 4 2" xfId="6225"/>
    <cellStyle name="Обычный 6 4 40" xfId="4000"/>
    <cellStyle name="Обычный 6 4 40 2" xfId="9861"/>
    <cellStyle name="Обычный 6 4 41" xfId="4101"/>
    <cellStyle name="Обычный 6 4 41 2" xfId="9962"/>
    <cellStyle name="Обычный 6 4 42" xfId="4202"/>
    <cellStyle name="Обычный 6 4 42 2" xfId="10063"/>
    <cellStyle name="Обычный 6 4 43" xfId="4303"/>
    <cellStyle name="Обычный 6 4 43 2" xfId="10164"/>
    <cellStyle name="Обычный 6 4 44" xfId="4404"/>
    <cellStyle name="Обычный 6 4 44 2" xfId="10265"/>
    <cellStyle name="Обычный 6 4 45" xfId="4505"/>
    <cellStyle name="Обычный 6 4 45 2" xfId="10366"/>
    <cellStyle name="Обычный 6 4 46" xfId="4606"/>
    <cellStyle name="Обычный 6 4 46 2" xfId="10467"/>
    <cellStyle name="Обычный 6 4 47" xfId="4707"/>
    <cellStyle name="Обычный 6 4 47 2" xfId="10568"/>
    <cellStyle name="Обычный 6 4 48" xfId="4808"/>
    <cellStyle name="Обычный 6 4 48 2" xfId="10669"/>
    <cellStyle name="Обычный 6 4 49" xfId="4909"/>
    <cellStyle name="Обычный 6 4 49 2" xfId="10770"/>
    <cellStyle name="Обычный 6 4 5" xfId="465"/>
    <cellStyle name="Обычный 6 4 5 2" xfId="6326"/>
    <cellStyle name="Обычный 6 4 50" xfId="5010"/>
    <cellStyle name="Обычный 6 4 50 2" xfId="10871"/>
    <cellStyle name="Обычный 6 4 51" xfId="5111"/>
    <cellStyle name="Обычный 6 4 51 2" xfId="10972"/>
    <cellStyle name="Обычный 6 4 52" xfId="5212"/>
    <cellStyle name="Обычный 6 4 52 2" xfId="11073"/>
    <cellStyle name="Обычный 6 4 53" xfId="5313"/>
    <cellStyle name="Обычный 6 4 53 2" xfId="11174"/>
    <cellStyle name="Обычный 6 4 54" xfId="5414"/>
    <cellStyle name="Обычный 6 4 54 2" xfId="11275"/>
    <cellStyle name="Обычный 6 4 55" xfId="5515"/>
    <cellStyle name="Обычный 6 4 55 2" xfId="11376"/>
    <cellStyle name="Обычный 6 4 56" xfId="5616"/>
    <cellStyle name="Обычный 6 4 56 2" xfId="11477"/>
    <cellStyle name="Обычный 6 4 57" xfId="5717"/>
    <cellStyle name="Обычный 6 4 57 2" xfId="11578"/>
    <cellStyle name="Обычный 6 4 58" xfId="5818"/>
    <cellStyle name="Обычный 6 4 58 2" xfId="11679"/>
    <cellStyle name="Обычный 6 4 59" xfId="5919"/>
    <cellStyle name="Обычный 6 4 59 2" xfId="11780"/>
    <cellStyle name="Обычный 6 4 6" xfId="566"/>
    <cellStyle name="Обычный 6 4 6 2" xfId="6427"/>
    <cellStyle name="Обычный 6 4 60" xfId="6020"/>
    <cellStyle name="Обычный 6 4 60 2" xfId="11881"/>
    <cellStyle name="Обычный 6 4 61" xfId="6121"/>
    <cellStyle name="Обычный 6 4 62" xfId="11982"/>
    <cellStyle name="Обычный 6 4 63" xfId="12083"/>
    <cellStyle name="Обычный 6 4 64" xfId="12184"/>
    <cellStyle name="Обычный 6 4 65" xfId="12285"/>
    <cellStyle name="Обычный 6 4 66" xfId="12386"/>
    <cellStyle name="Обычный 6 4 67" xfId="12487"/>
    <cellStyle name="Обычный 6 4 68" xfId="12588"/>
    <cellStyle name="Обычный 6 4 69" xfId="12689"/>
    <cellStyle name="Обычный 6 4 7" xfId="667"/>
    <cellStyle name="Обычный 6 4 7 2" xfId="6528"/>
    <cellStyle name="Обычный 6 4 70" xfId="12790"/>
    <cellStyle name="Обычный 6 4 71" xfId="12892"/>
    <cellStyle name="Обычный 6 4 72" xfId="12993"/>
    <cellStyle name="Обычный 6 4 73" xfId="13094"/>
    <cellStyle name="Обычный 6 4 74" xfId="13195"/>
    <cellStyle name="Обычный 6 4 75" xfId="13296"/>
    <cellStyle name="Обычный 6 4 76" xfId="13397"/>
    <cellStyle name="Обычный 6 4 77" xfId="13498"/>
    <cellStyle name="Обычный 6 4 78" xfId="13599"/>
    <cellStyle name="Обычный 6 4 79" xfId="13700"/>
    <cellStyle name="Обычный 6 4 8" xfId="768"/>
    <cellStyle name="Обычный 6 4 8 2" xfId="6629"/>
    <cellStyle name="Обычный 6 4 80" xfId="13801"/>
    <cellStyle name="Обычный 6 4 81" xfId="13902"/>
    <cellStyle name="Обычный 6 4 82" xfId="14003"/>
    <cellStyle name="Обычный 6 4 83" xfId="14104"/>
    <cellStyle name="Обычный 6 4 84" xfId="14205"/>
    <cellStyle name="Обычный 6 4 85" xfId="14306"/>
    <cellStyle name="Обычный 6 4 86" xfId="14407"/>
    <cellStyle name="Обычный 6 4 87" xfId="14509"/>
    <cellStyle name="Обычный 6 4 88" xfId="14611"/>
    <cellStyle name="Обычный 6 4 89" xfId="14712"/>
    <cellStyle name="Обычный 6 4 9" xfId="869"/>
    <cellStyle name="Обычный 6 4 9 2" xfId="6730"/>
    <cellStyle name="Обычный 6 4 90" xfId="14813"/>
    <cellStyle name="Обычный 6 4 91" xfId="14914"/>
    <cellStyle name="Обычный 6 4 92" xfId="15015"/>
    <cellStyle name="Обычный 6 4 93" xfId="15116"/>
    <cellStyle name="Обычный 6 4 94" xfId="15217"/>
    <cellStyle name="Обычный 6 4 95" xfId="15318"/>
    <cellStyle name="Обычный 6 4 96" xfId="15419"/>
    <cellStyle name="Обычный 6 40" xfId="3591"/>
    <cellStyle name="Обычный 6 40 2" xfId="9452"/>
    <cellStyle name="Обычный 6 41" xfId="3692"/>
    <cellStyle name="Обычный 6 41 2" xfId="9553"/>
    <cellStyle name="Обычный 6 42" xfId="3793"/>
    <cellStyle name="Обычный 6 42 2" xfId="9654"/>
    <cellStyle name="Обычный 6 43" xfId="3894"/>
    <cellStyle name="Обычный 6 43 2" xfId="9755"/>
    <cellStyle name="Обычный 6 44" xfId="3995"/>
    <cellStyle name="Обычный 6 44 2" xfId="9856"/>
    <cellStyle name="Обычный 6 45" xfId="4096"/>
    <cellStyle name="Обычный 6 45 2" xfId="9957"/>
    <cellStyle name="Обычный 6 46" xfId="4197"/>
    <cellStyle name="Обычный 6 46 2" xfId="10058"/>
    <cellStyle name="Обычный 6 47" xfId="4298"/>
    <cellStyle name="Обычный 6 47 2" xfId="10159"/>
    <cellStyle name="Обычный 6 48" xfId="4399"/>
    <cellStyle name="Обычный 6 48 2" xfId="10260"/>
    <cellStyle name="Обычный 6 49" xfId="4500"/>
    <cellStyle name="Обычный 6 49 2" xfId="10361"/>
    <cellStyle name="Обычный 6 5" xfId="176"/>
    <cellStyle name="Обычный 6 5 10" xfId="972"/>
    <cellStyle name="Обычный 6 5 10 2" xfId="6833"/>
    <cellStyle name="Обычный 6 5 11" xfId="1073"/>
    <cellStyle name="Обычный 6 5 11 2" xfId="6934"/>
    <cellStyle name="Обычный 6 5 12" xfId="1174"/>
    <cellStyle name="Обычный 6 5 12 2" xfId="7035"/>
    <cellStyle name="Обычный 6 5 13" xfId="1275"/>
    <cellStyle name="Обычный 6 5 13 2" xfId="7136"/>
    <cellStyle name="Обычный 6 5 14" xfId="1376"/>
    <cellStyle name="Обычный 6 5 14 2" xfId="7237"/>
    <cellStyle name="Обычный 6 5 15" xfId="1477"/>
    <cellStyle name="Обычный 6 5 15 2" xfId="7338"/>
    <cellStyle name="Обычный 6 5 16" xfId="1578"/>
    <cellStyle name="Обычный 6 5 16 2" xfId="7439"/>
    <cellStyle name="Обычный 6 5 17" xfId="1679"/>
    <cellStyle name="Обычный 6 5 17 2" xfId="7540"/>
    <cellStyle name="Обычный 6 5 18" xfId="1780"/>
    <cellStyle name="Обычный 6 5 18 2" xfId="7641"/>
    <cellStyle name="Обычный 6 5 19" xfId="1881"/>
    <cellStyle name="Обычный 6 5 19 2" xfId="7742"/>
    <cellStyle name="Обычный 6 5 2" xfId="177"/>
    <cellStyle name="Обычный 6 5 2 10" xfId="1074"/>
    <cellStyle name="Обычный 6 5 2 10 2" xfId="6935"/>
    <cellStyle name="Обычный 6 5 2 11" xfId="1175"/>
    <cellStyle name="Обычный 6 5 2 11 2" xfId="7036"/>
    <cellStyle name="Обычный 6 5 2 12" xfId="1276"/>
    <cellStyle name="Обычный 6 5 2 12 2" xfId="7137"/>
    <cellStyle name="Обычный 6 5 2 13" xfId="1377"/>
    <cellStyle name="Обычный 6 5 2 13 2" xfId="7238"/>
    <cellStyle name="Обычный 6 5 2 14" xfId="1478"/>
    <cellStyle name="Обычный 6 5 2 14 2" xfId="7339"/>
    <cellStyle name="Обычный 6 5 2 15" xfId="1579"/>
    <cellStyle name="Обычный 6 5 2 15 2" xfId="7440"/>
    <cellStyle name="Обычный 6 5 2 16" xfId="1680"/>
    <cellStyle name="Обычный 6 5 2 16 2" xfId="7541"/>
    <cellStyle name="Обычный 6 5 2 17" xfId="1781"/>
    <cellStyle name="Обычный 6 5 2 17 2" xfId="7642"/>
    <cellStyle name="Обычный 6 5 2 18" xfId="1882"/>
    <cellStyle name="Обычный 6 5 2 18 2" xfId="7743"/>
    <cellStyle name="Обычный 6 5 2 19" xfId="1983"/>
    <cellStyle name="Обычный 6 5 2 19 2" xfId="7844"/>
    <cellStyle name="Обычный 6 5 2 2" xfId="300"/>
    <cellStyle name="Обычный 6 5 2 2 10" xfId="1225"/>
    <cellStyle name="Обычный 6 5 2 2 10 2" xfId="7086"/>
    <cellStyle name="Обычный 6 5 2 2 11" xfId="1326"/>
    <cellStyle name="Обычный 6 5 2 2 11 2" xfId="7187"/>
    <cellStyle name="Обычный 6 5 2 2 12" xfId="1427"/>
    <cellStyle name="Обычный 6 5 2 2 12 2" xfId="7288"/>
    <cellStyle name="Обычный 6 5 2 2 13" xfId="1528"/>
    <cellStyle name="Обычный 6 5 2 2 13 2" xfId="7389"/>
    <cellStyle name="Обычный 6 5 2 2 14" xfId="1629"/>
    <cellStyle name="Обычный 6 5 2 2 14 2" xfId="7490"/>
    <cellStyle name="Обычный 6 5 2 2 15" xfId="1730"/>
    <cellStyle name="Обычный 6 5 2 2 15 2" xfId="7591"/>
    <cellStyle name="Обычный 6 5 2 2 16" xfId="1831"/>
    <cellStyle name="Обычный 6 5 2 2 16 2" xfId="7692"/>
    <cellStyle name="Обычный 6 5 2 2 17" xfId="1932"/>
    <cellStyle name="Обычный 6 5 2 2 17 2" xfId="7793"/>
    <cellStyle name="Обычный 6 5 2 2 18" xfId="2033"/>
    <cellStyle name="Обычный 6 5 2 2 18 2" xfId="7894"/>
    <cellStyle name="Обычный 6 5 2 2 19" xfId="2134"/>
    <cellStyle name="Обычный 6 5 2 2 19 2" xfId="7995"/>
    <cellStyle name="Обычный 6 5 2 2 2" xfId="417"/>
    <cellStyle name="Обычный 6 5 2 2 2 2" xfId="6278"/>
    <cellStyle name="Обычный 6 5 2 2 20" xfId="2235"/>
    <cellStyle name="Обычный 6 5 2 2 20 2" xfId="8096"/>
    <cellStyle name="Обычный 6 5 2 2 21" xfId="2336"/>
    <cellStyle name="Обычный 6 5 2 2 21 2" xfId="8197"/>
    <cellStyle name="Обычный 6 5 2 2 22" xfId="2437"/>
    <cellStyle name="Обычный 6 5 2 2 22 2" xfId="8298"/>
    <cellStyle name="Обычный 6 5 2 2 23" xfId="2538"/>
    <cellStyle name="Обычный 6 5 2 2 23 2" xfId="8399"/>
    <cellStyle name="Обычный 6 5 2 2 24" xfId="2639"/>
    <cellStyle name="Обычный 6 5 2 2 24 2" xfId="8500"/>
    <cellStyle name="Обычный 6 5 2 2 25" xfId="2740"/>
    <cellStyle name="Обычный 6 5 2 2 25 2" xfId="8601"/>
    <cellStyle name="Обычный 6 5 2 2 26" xfId="2841"/>
    <cellStyle name="Обычный 6 5 2 2 26 2" xfId="8702"/>
    <cellStyle name="Обычный 6 5 2 2 27" xfId="2942"/>
    <cellStyle name="Обычный 6 5 2 2 27 2" xfId="8803"/>
    <cellStyle name="Обычный 6 5 2 2 28" xfId="3043"/>
    <cellStyle name="Обычный 6 5 2 2 28 2" xfId="8904"/>
    <cellStyle name="Обычный 6 5 2 2 29" xfId="3144"/>
    <cellStyle name="Обычный 6 5 2 2 29 2" xfId="9005"/>
    <cellStyle name="Обычный 6 5 2 2 3" xfId="518"/>
    <cellStyle name="Обычный 6 5 2 2 3 2" xfId="6379"/>
    <cellStyle name="Обычный 6 5 2 2 30" xfId="3245"/>
    <cellStyle name="Обычный 6 5 2 2 30 2" xfId="9106"/>
    <cellStyle name="Обычный 6 5 2 2 31" xfId="3346"/>
    <cellStyle name="Обычный 6 5 2 2 31 2" xfId="9207"/>
    <cellStyle name="Обычный 6 5 2 2 32" xfId="3447"/>
    <cellStyle name="Обычный 6 5 2 2 32 2" xfId="9308"/>
    <cellStyle name="Обычный 6 5 2 2 33" xfId="3548"/>
    <cellStyle name="Обычный 6 5 2 2 33 2" xfId="9409"/>
    <cellStyle name="Обычный 6 5 2 2 34" xfId="3649"/>
    <cellStyle name="Обычный 6 5 2 2 34 2" xfId="9510"/>
    <cellStyle name="Обычный 6 5 2 2 35" xfId="3750"/>
    <cellStyle name="Обычный 6 5 2 2 35 2" xfId="9611"/>
    <cellStyle name="Обычный 6 5 2 2 36" xfId="3851"/>
    <cellStyle name="Обычный 6 5 2 2 36 2" xfId="9712"/>
    <cellStyle name="Обычный 6 5 2 2 37" xfId="3952"/>
    <cellStyle name="Обычный 6 5 2 2 37 2" xfId="9813"/>
    <cellStyle name="Обычный 6 5 2 2 38" xfId="4053"/>
    <cellStyle name="Обычный 6 5 2 2 38 2" xfId="9914"/>
    <cellStyle name="Обычный 6 5 2 2 39" xfId="4154"/>
    <cellStyle name="Обычный 6 5 2 2 39 2" xfId="10015"/>
    <cellStyle name="Обычный 6 5 2 2 4" xfId="619"/>
    <cellStyle name="Обычный 6 5 2 2 4 2" xfId="6480"/>
    <cellStyle name="Обычный 6 5 2 2 40" xfId="4255"/>
    <cellStyle name="Обычный 6 5 2 2 40 2" xfId="10116"/>
    <cellStyle name="Обычный 6 5 2 2 41" xfId="4356"/>
    <cellStyle name="Обычный 6 5 2 2 41 2" xfId="10217"/>
    <cellStyle name="Обычный 6 5 2 2 42" xfId="4457"/>
    <cellStyle name="Обычный 6 5 2 2 42 2" xfId="10318"/>
    <cellStyle name="Обычный 6 5 2 2 43" xfId="4558"/>
    <cellStyle name="Обычный 6 5 2 2 43 2" xfId="10419"/>
    <cellStyle name="Обычный 6 5 2 2 44" xfId="4659"/>
    <cellStyle name="Обычный 6 5 2 2 44 2" xfId="10520"/>
    <cellStyle name="Обычный 6 5 2 2 45" xfId="4760"/>
    <cellStyle name="Обычный 6 5 2 2 45 2" xfId="10621"/>
    <cellStyle name="Обычный 6 5 2 2 46" xfId="4861"/>
    <cellStyle name="Обычный 6 5 2 2 46 2" xfId="10722"/>
    <cellStyle name="Обычный 6 5 2 2 47" xfId="4962"/>
    <cellStyle name="Обычный 6 5 2 2 47 2" xfId="10823"/>
    <cellStyle name="Обычный 6 5 2 2 48" xfId="5063"/>
    <cellStyle name="Обычный 6 5 2 2 48 2" xfId="10924"/>
    <cellStyle name="Обычный 6 5 2 2 49" xfId="5164"/>
    <cellStyle name="Обычный 6 5 2 2 49 2" xfId="11025"/>
    <cellStyle name="Обычный 6 5 2 2 5" xfId="720"/>
    <cellStyle name="Обычный 6 5 2 2 5 2" xfId="6581"/>
    <cellStyle name="Обычный 6 5 2 2 50" xfId="5265"/>
    <cellStyle name="Обычный 6 5 2 2 50 2" xfId="11126"/>
    <cellStyle name="Обычный 6 5 2 2 51" xfId="5366"/>
    <cellStyle name="Обычный 6 5 2 2 51 2" xfId="11227"/>
    <cellStyle name="Обычный 6 5 2 2 52" xfId="5467"/>
    <cellStyle name="Обычный 6 5 2 2 52 2" xfId="11328"/>
    <cellStyle name="Обычный 6 5 2 2 53" xfId="5568"/>
    <cellStyle name="Обычный 6 5 2 2 53 2" xfId="11429"/>
    <cellStyle name="Обычный 6 5 2 2 54" xfId="5669"/>
    <cellStyle name="Обычный 6 5 2 2 54 2" xfId="11530"/>
    <cellStyle name="Обычный 6 5 2 2 55" xfId="5770"/>
    <cellStyle name="Обычный 6 5 2 2 55 2" xfId="11631"/>
    <cellStyle name="Обычный 6 5 2 2 56" xfId="5871"/>
    <cellStyle name="Обычный 6 5 2 2 56 2" xfId="11732"/>
    <cellStyle name="Обычный 6 5 2 2 57" xfId="5972"/>
    <cellStyle name="Обычный 6 5 2 2 57 2" xfId="11833"/>
    <cellStyle name="Обычный 6 5 2 2 58" xfId="6073"/>
    <cellStyle name="Обычный 6 5 2 2 58 2" xfId="11934"/>
    <cellStyle name="Обычный 6 5 2 2 59" xfId="6174"/>
    <cellStyle name="Обычный 6 5 2 2 6" xfId="821"/>
    <cellStyle name="Обычный 6 5 2 2 6 2" xfId="6682"/>
    <cellStyle name="Обычный 6 5 2 2 60" xfId="12035"/>
    <cellStyle name="Обычный 6 5 2 2 61" xfId="12136"/>
    <cellStyle name="Обычный 6 5 2 2 62" xfId="12237"/>
    <cellStyle name="Обычный 6 5 2 2 63" xfId="12338"/>
    <cellStyle name="Обычный 6 5 2 2 64" xfId="12439"/>
    <cellStyle name="Обычный 6 5 2 2 65" xfId="12540"/>
    <cellStyle name="Обычный 6 5 2 2 66" xfId="12641"/>
    <cellStyle name="Обычный 6 5 2 2 67" xfId="12742"/>
    <cellStyle name="Обычный 6 5 2 2 68" xfId="12843"/>
    <cellStyle name="Обычный 6 5 2 2 69" xfId="12945"/>
    <cellStyle name="Обычный 6 5 2 2 7" xfId="922"/>
    <cellStyle name="Обычный 6 5 2 2 7 2" xfId="6783"/>
    <cellStyle name="Обычный 6 5 2 2 70" xfId="13046"/>
    <cellStyle name="Обычный 6 5 2 2 71" xfId="13147"/>
    <cellStyle name="Обычный 6 5 2 2 72" xfId="13248"/>
    <cellStyle name="Обычный 6 5 2 2 73" xfId="13349"/>
    <cellStyle name="Обычный 6 5 2 2 74" xfId="13450"/>
    <cellStyle name="Обычный 6 5 2 2 75" xfId="13551"/>
    <cellStyle name="Обычный 6 5 2 2 76" xfId="13652"/>
    <cellStyle name="Обычный 6 5 2 2 77" xfId="13753"/>
    <cellStyle name="Обычный 6 5 2 2 78" xfId="13854"/>
    <cellStyle name="Обычный 6 5 2 2 79" xfId="13955"/>
    <cellStyle name="Обычный 6 5 2 2 8" xfId="1023"/>
    <cellStyle name="Обычный 6 5 2 2 8 2" xfId="6884"/>
    <cellStyle name="Обычный 6 5 2 2 80" xfId="14056"/>
    <cellStyle name="Обычный 6 5 2 2 81" xfId="14157"/>
    <cellStyle name="Обычный 6 5 2 2 82" xfId="14258"/>
    <cellStyle name="Обычный 6 5 2 2 83" xfId="14359"/>
    <cellStyle name="Обычный 6 5 2 2 84" xfId="14460"/>
    <cellStyle name="Обычный 6 5 2 2 85" xfId="14562"/>
    <cellStyle name="Обычный 6 5 2 2 86" xfId="14664"/>
    <cellStyle name="Обычный 6 5 2 2 87" xfId="14765"/>
    <cellStyle name="Обычный 6 5 2 2 88" xfId="14866"/>
    <cellStyle name="Обычный 6 5 2 2 89" xfId="14967"/>
    <cellStyle name="Обычный 6 5 2 2 9" xfId="1124"/>
    <cellStyle name="Обычный 6 5 2 2 9 2" xfId="6985"/>
    <cellStyle name="Обычный 6 5 2 2 90" xfId="15068"/>
    <cellStyle name="Обычный 6 5 2 2 91" xfId="15169"/>
    <cellStyle name="Обычный 6 5 2 2 92" xfId="15270"/>
    <cellStyle name="Обычный 6 5 2 2 93" xfId="15371"/>
    <cellStyle name="Обычный 6 5 2 2 94" xfId="15472"/>
    <cellStyle name="Обычный 6 5 2 20" xfId="2084"/>
    <cellStyle name="Обычный 6 5 2 20 2" xfId="7945"/>
    <cellStyle name="Обычный 6 5 2 21" xfId="2185"/>
    <cellStyle name="Обычный 6 5 2 21 2" xfId="8046"/>
    <cellStyle name="Обычный 6 5 2 22" xfId="2286"/>
    <cellStyle name="Обычный 6 5 2 22 2" xfId="8147"/>
    <cellStyle name="Обычный 6 5 2 23" xfId="2387"/>
    <cellStyle name="Обычный 6 5 2 23 2" xfId="8248"/>
    <cellStyle name="Обычный 6 5 2 24" xfId="2488"/>
    <cellStyle name="Обычный 6 5 2 24 2" xfId="8349"/>
    <cellStyle name="Обычный 6 5 2 25" xfId="2589"/>
    <cellStyle name="Обычный 6 5 2 25 2" xfId="8450"/>
    <cellStyle name="Обычный 6 5 2 26" xfId="2690"/>
    <cellStyle name="Обычный 6 5 2 26 2" xfId="8551"/>
    <cellStyle name="Обычный 6 5 2 27" xfId="2791"/>
    <cellStyle name="Обычный 6 5 2 27 2" xfId="8652"/>
    <cellStyle name="Обычный 6 5 2 28" xfId="2892"/>
    <cellStyle name="Обычный 6 5 2 28 2" xfId="8753"/>
    <cellStyle name="Обычный 6 5 2 29" xfId="2993"/>
    <cellStyle name="Обычный 6 5 2 29 2" xfId="8854"/>
    <cellStyle name="Обычный 6 5 2 3" xfId="367"/>
    <cellStyle name="Обычный 6 5 2 3 2" xfId="6228"/>
    <cellStyle name="Обычный 6 5 2 30" xfId="3094"/>
    <cellStyle name="Обычный 6 5 2 30 2" xfId="8955"/>
    <cellStyle name="Обычный 6 5 2 31" xfId="3195"/>
    <cellStyle name="Обычный 6 5 2 31 2" xfId="9056"/>
    <cellStyle name="Обычный 6 5 2 32" xfId="3296"/>
    <cellStyle name="Обычный 6 5 2 32 2" xfId="9157"/>
    <cellStyle name="Обычный 6 5 2 33" xfId="3397"/>
    <cellStyle name="Обычный 6 5 2 33 2" xfId="9258"/>
    <cellStyle name="Обычный 6 5 2 34" xfId="3498"/>
    <cellStyle name="Обычный 6 5 2 34 2" xfId="9359"/>
    <cellStyle name="Обычный 6 5 2 35" xfId="3599"/>
    <cellStyle name="Обычный 6 5 2 35 2" xfId="9460"/>
    <cellStyle name="Обычный 6 5 2 36" xfId="3700"/>
    <cellStyle name="Обычный 6 5 2 36 2" xfId="9561"/>
    <cellStyle name="Обычный 6 5 2 37" xfId="3801"/>
    <cellStyle name="Обычный 6 5 2 37 2" xfId="9662"/>
    <cellStyle name="Обычный 6 5 2 38" xfId="3902"/>
    <cellStyle name="Обычный 6 5 2 38 2" xfId="9763"/>
    <cellStyle name="Обычный 6 5 2 39" xfId="4003"/>
    <cellStyle name="Обычный 6 5 2 39 2" xfId="9864"/>
    <cellStyle name="Обычный 6 5 2 4" xfId="468"/>
    <cellStyle name="Обычный 6 5 2 4 2" xfId="6329"/>
    <cellStyle name="Обычный 6 5 2 40" xfId="4104"/>
    <cellStyle name="Обычный 6 5 2 40 2" xfId="9965"/>
    <cellStyle name="Обычный 6 5 2 41" xfId="4205"/>
    <cellStyle name="Обычный 6 5 2 41 2" xfId="10066"/>
    <cellStyle name="Обычный 6 5 2 42" xfId="4306"/>
    <cellStyle name="Обычный 6 5 2 42 2" xfId="10167"/>
    <cellStyle name="Обычный 6 5 2 43" xfId="4407"/>
    <cellStyle name="Обычный 6 5 2 43 2" xfId="10268"/>
    <cellStyle name="Обычный 6 5 2 44" xfId="4508"/>
    <cellStyle name="Обычный 6 5 2 44 2" xfId="10369"/>
    <cellStyle name="Обычный 6 5 2 45" xfId="4609"/>
    <cellStyle name="Обычный 6 5 2 45 2" xfId="10470"/>
    <cellStyle name="Обычный 6 5 2 46" xfId="4710"/>
    <cellStyle name="Обычный 6 5 2 46 2" xfId="10571"/>
    <cellStyle name="Обычный 6 5 2 47" xfId="4811"/>
    <cellStyle name="Обычный 6 5 2 47 2" xfId="10672"/>
    <cellStyle name="Обычный 6 5 2 48" xfId="4912"/>
    <cellStyle name="Обычный 6 5 2 48 2" xfId="10773"/>
    <cellStyle name="Обычный 6 5 2 49" xfId="5013"/>
    <cellStyle name="Обычный 6 5 2 49 2" xfId="10874"/>
    <cellStyle name="Обычный 6 5 2 5" xfId="569"/>
    <cellStyle name="Обычный 6 5 2 5 2" xfId="6430"/>
    <cellStyle name="Обычный 6 5 2 50" xfId="5114"/>
    <cellStyle name="Обычный 6 5 2 50 2" xfId="10975"/>
    <cellStyle name="Обычный 6 5 2 51" xfId="5215"/>
    <cellStyle name="Обычный 6 5 2 51 2" xfId="11076"/>
    <cellStyle name="Обычный 6 5 2 52" xfId="5316"/>
    <cellStyle name="Обычный 6 5 2 52 2" xfId="11177"/>
    <cellStyle name="Обычный 6 5 2 53" xfId="5417"/>
    <cellStyle name="Обычный 6 5 2 53 2" xfId="11278"/>
    <cellStyle name="Обычный 6 5 2 54" xfId="5518"/>
    <cellStyle name="Обычный 6 5 2 54 2" xfId="11379"/>
    <cellStyle name="Обычный 6 5 2 55" xfId="5619"/>
    <cellStyle name="Обычный 6 5 2 55 2" xfId="11480"/>
    <cellStyle name="Обычный 6 5 2 56" xfId="5720"/>
    <cellStyle name="Обычный 6 5 2 56 2" xfId="11581"/>
    <cellStyle name="Обычный 6 5 2 57" xfId="5821"/>
    <cellStyle name="Обычный 6 5 2 57 2" xfId="11682"/>
    <cellStyle name="Обычный 6 5 2 58" xfId="5922"/>
    <cellStyle name="Обычный 6 5 2 58 2" xfId="11783"/>
    <cellStyle name="Обычный 6 5 2 59" xfId="6023"/>
    <cellStyle name="Обычный 6 5 2 59 2" xfId="11884"/>
    <cellStyle name="Обычный 6 5 2 6" xfId="670"/>
    <cellStyle name="Обычный 6 5 2 6 2" xfId="6531"/>
    <cellStyle name="Обычный 6 5 2 60" xfId="6124"/>
    <cellStyle name="Обычный 6 5 2 61" xfId="11985"/>
    <cellStyle name="Обычный 6 5 2 62" xfId="12086"/>
    <cellStyle name="Обычный 6 5 2 63" xfId="12187"/>
    <cellStyle name="Обычный 6 5 2 64" xfId="12288"/>
    <cellStyle name="Обычный 6 5 2 65" xfId="12389"/>
    <cellStyle name="Обычный 6 5 2 66" xfId="12490"/>
    <cellStyle name="Обычный 6 5 2 67" xfId="12591"/>
    <cellStyle name="Обычный 6 5 2 68" xfId="12692"/>
    <cellStyle name="Обычный 6 5 2 69" xfId="12793"/>
    <cellStyle name="Обычный 6 5 2 7" xfId="771"/>
    <cellStyle name="Обычный 6 5 2 7 2" xfId="6632"/>
    <cellStyle name="Обычный 6 5 2 70" xfId="12895"/>
    <cellStyle name="Обычный 6 5 2 71" xfId="12996"/>
    <cellStyle name="Обычный 6 5 2 72" xfId="13097"/>
    <cellStyle name="Обычный 6 5 2 73" xfId="13198"/>
    <cellStyle name="Обычный 6 5 2 74" xfId="13299"/>
    <cellStyle name="Обычный 6 5 2 75" xfId="13400"/>
    <cellStyle name="Обычный 6 5 2 76" xfId="13501"/>
    <cellStyle name="Обычный 6 5 2 77" xfId="13602"/>
    <cellStyle name="Обычный 6 5 2 78" xfId="13703"/>
    <cellStyle name="Обычный 6 5 2 79" xfId="13804"/>
    <cellStyle name="Обычный 6 5 2 8" xfId="872"/>
    <cellStyle name="Обычный 6 5 2 8 2" xfId="6733"/>
    <cellStyle name="Обычный 6 5 2 80" xfId="13905"/>
    <cellStyle name="Обычный 6 5 2 81" xfId="14006"/>
    <cellStyle name="Обычный 6 5 2 82" xfId="14107"/>
    <cellStyle name="Обычный 6 5 2 83" xfId="14208"/>
    <cellStyle name="Обычный 6 5 2 84" xfId="14309"/>
    <cellStyle name="Обычный 6 5 2 85" xfId="14410"/>
    <cellStyle name="Обычный 6 5 2 86" xfId="14512"/>
    <cellStyle name="Обычный 6 5 2 87" xfId="14614"/>
    <cellStyle name="Обычный 6 5 2 88" xfId="14715"/>
    <cellStyle name="Обычный 6 5 2 89" xfId="14816"/>
    <cellStyle name="Обычный 6 5 2 9" xfId="973"/>
    <cellStyle name="Обычный 6 5 2 9 2" xfId="6834"/>
    <cellStyle name="Обычный 6 5 2 90" xfId="14917"/>
    <cellStyle name="Обычный 6 5 2 91" xfId="15018"/>
    <cellStyle name="Обычный 6 5 2 92" xfId="15119"/>
    <cellStyle name="Обычный 6 5 2 93" xfId="15220"/>
    <cellStyle name="Обычный 6 5 2 94" xfId="15321"/>
    <cellStyle name="Обычный 6 5 2 95" xfId="15422"/>
    <cellStyle name="Обычный 6 5 20" xfId="1982"/>
    <cellStyle name="Обычный 6 5 20 2" xfId="7843"/>
    <cellStyle name="Обычный 6 5 21" xfId="2083"/>
    <cellStyle name="Обычный 6 5 21 2" xfId="7944"/>
    <cellStyle name="Обычный 6 5 22" xfId="2184"/>
    <cellStyle name="Обычный 6 5 22 2" xfId="8045"/>
    <cellStyle name="Обычный 6 5 23" xfId="2285"/>
    <cellStyle name="Обычный 6 5 23 2" xfId="8146"/>
    <cellStyle name="Обычный 6 5 24" xfId="2386"/>
    <cellStyle name="Обычный 6 5 24 2" xfId="8247"/>
    <cellStyle name="Обычный 6 5 25" xfId="2487"/>
    <cellStyle name="Обычный 6 5 25 2" xfId="8348"/>
    <cellStyle name="Обычный 6 5 26" xfId="2588"/>
    <cellStyle name="Обычный 6 5 26 2" xfId="8449"/>
    <cellStyle name="Обычный 6 5 27" xfId="2689"/>
    <cellStyle name="Обычный 6 5 27 2" xfId="8550"/>
    <cellStyle name="Обычный 6 5 28" xfId="2790"/>
    <cellStyle name="Обычный 6 5 28 2" xfId="8651"/>
    <cellStyle name="Обычный 6 5 29" xfId="2891"/>
    <cellStyle name="Обычный 6 5 29 2" xfId="8752"/>
    <cellStyle name="Обычный 6 5 3" xfId="299"/>
    <cellStyle name="Обычный 6 5 3 10" xfId="1224"/>
    <cellStyle name="Обычный 6 5 3 10 2" xfId="7085"/>
    <cellStyle name="Обычный 6 5 3 11" xfId="1325"/>
    <cellStyle name="Обычный 6 5 3 11 2" xfId="7186"/>
    <cellStyle name="Обычный 6 5 3 12" xfId="1426"/>
    <cellStyle name="Обычный 6 5 3 12 2" xfId="7287"/>
    <cellStyle name="Обычный 6 5 3 13" xfId="1527"/>
    <cellStyle name="Обычный 6 5 3 13 2" xfId="7388"/>
    <cellStyle name="Обычный 6 5 3 14" xfId="1628"/>
    <cellStyle name="Обычный 6 5 3 14 2" xfId="7489"/>
    <cellStyle name="Обычный 6 5 3 15" xfId="1729"/>
    <cellStyle name="Обычный 6 5 3 15 2" xfId="7590"/>
    <cellStyle name="Обычный 6 5 3 16" xfId="1830"/>
    <cellStyle name="Обычный 6 5 3 16 2" xfId="7691"/>
    <cellStyle name="Обычный 6 5 3 17" xfId="1931"/>
    <cellStyle name="Обычный 6 5 3 17 2" xfId="7792"/>
    <cellStyle name="Обычный 6 5 3 18" xfId="2032"/>
    <cellStyle name="Обычный 6 5 3 18 2" xfId="7893"/>
    <cellStyle name="Обычный 6 5 3 19" xfId="2133"/>
    <cellStyle name="Обычный 6 5 3 19 2" xfId="7994"/>
    <cellStyle name="Обычный 6 5 3 2" xfId="416"/>
    <cellStyle name="Обычный 6 5 3 2 2" xfId="6277"/>
    <cellStyle name="Обычный 6 5 3 20" xfId="2234"/>
    <cellStyle name="Обычный 6 5 3 20 2" xfId="8095"/>
    <cellStyle name="Обычный 6 5 3 21" xfId="2335"/>
    <cellStyle name="Обычный 6 5 3 21 2" xfId="8196"/>
    <cellStyle name="Обычный 6 5 3 22" xfId="2436"/>
    <cellStyle name="Обычный 6 5 3 22 2" xfId="8297"/>
    <cellStyle name="Обычный 6 5 3 23" xfId="2537"/>
    <cellStyle name="Обычный 6 5 3 23 2" xfId="8398"/>
    <cellStyle name="Обычный 6 5 3 24" xfId="2638"/>
    <cellStyle name="Обычный 6 5 3 24 2" xfId="8499"/>
    <cellStyle name="Обычный 6 5 3 25" xfId="2739"/>
    <cellStyle name="Обычный 6 5 3 25 2" xfId="8600"/>
    <cellStyle name="Обычный 6 5 3 26" xfId="2840"/>
    <cellStyle name="Обычный 6 5 3 26 2" xfId="8701"/>
    <cellStyle name="Обычный 6 5 3 27" xfId="2941"/>
    <cellStyle name="Обычный 6 5 3 27 2" xfId="8802"/>
    <cellStyle name="Обычный 6 5 3 28" xfId="3042"/>
    <cellStyle name="Обычный 6 5 3 28 2" xfId="8903"/>
    <cellStyle name="Обычный 6 5 3 29" xfId="3143"/>
    <cellStyle name="Обычный 6 5 3 29 2" xfId="9004"/>
    <cellStyle name="Обычный 6 5 3 3" xfId="517"/>
    <cellStyle name="Обычный 6 5 3 3 2" xfId="6378"/>
    <cellStyle name="Обычный 6 5 3 30" xfId="3244"/>
    <cellStyle name="Обычный 6 5 3 30 2" xfId="9105"/>
    <cellStyle name="Обычный 6 5 3 31" xfId="3345"/>
    <cellStyle name="Обычный 6 5 3 31 2" xfId="9206"/>
    <cellStyle name="Обычный 6 5 3 32" xfId="3446"/>
    <cellStyle name="Обычный 6 5 3 32 2" xfId="9307"/>
    <cellStyle name="Обычный 6 5 3 33" xfId="3547"/>
    <cellStyle name="Обычный 6 5 3 33 2" xfId="9408"/>
    <cellStyle name="Обычный 6 5 3 34" xfId="3648"/>
    <cellStyle name="Обычный 6 5 3 34 2" xfId="9509"/>
    <cellStyle name="Обычный 6 5 3 35" xfId="3749"/>
    <cellStyle name="Обычный 6 5 3 35 2" xfId="9610"/>
    <cellStyle name="Обычный 6 5 3 36" xfId="3850"/>
    <cellStyle name="Обычный 6 5 3 36 2" xfId="9711"/>
    <cellStyle name="Обычный 6 5 3 37" xfId="3951"/>
    <cellStyle name="Обычный 6 5 3 37 2" xfId="9812"/>
    <cellStyle name="Обычный 6 5 3 38" xfId="4052"/>
    <cellStyle name="Обычный 6 5 3 38 2" xfId="9913"/>
    <cellStyle name="Обычный 6 5 3 39" xfId="4153"/>
    <cellStyle name="Обычный 6 5 3 39 2" xfId="10014"/>
    <cellStyle name="Обычный 6 5 3 4" xfId="618"/>
    <cellStyle name="Обычный 6 5 3 4 2" xfId="6479"/>
    <cellStyle name="Обычный 6 5 3 40" xfId="4254"/>
    <cellStyle name="Обычный 6 5 3 40 2" xfId="10115"/>
    <cellStyle name="Обычный 6 5 3 41" xfId="4355"/>
    <cellStyle name="Обычный 6 5 3 41 2" xfId="10216"/>
    <cellStyle name="Обычный 6 5 3 42" xfId="4456"/>
    <cellStyle name="Обычный 6 5 3 42 2" xfId="10317"/>
    <cellStyle name="Обычный 6 5 3 43" xfId="4557"/>
    <cellStyle name="Обычный 6 5 3 43 2" xfId="10418"/>
    <cellStyle name="Обычный 6 5 3 44" xfId="4658"/>
    <cellStyle name="Обычный 6 5 3 44 2" xfId="10519"/>
    <cellStyle name="Обычный 6 5 3 45" xfId="4759"/>
    <cellStyle name="Обычный 6 5 3 45 2" xfId="10620"/>
    <cellStyle name="Обычный 6 5 3 46" xfId="4860"/>
    <cellStyle name="Обычный 6 5 3 46 2" xfId="10721"/>
    <cellStyle name="Обычный 6 5 3 47" xfId="4961"/>
    <cellStyle name="Обычный 6 5 3 47 2" xfId="10822"/>
    <cellStyle name="Обычный 6 5 3 48" xfId="5062"/>
    <cellStyle name="Обычный 6 5 3 48 2" xfId="10923"/>
    <cellStyle name="Обычный 6 5 3 49" xfId="5163"/>
    <cellStyle name="Обычный 6 5 3 49 2" xfId="11024"/>
    <cellStyle name="Обычный 6 5 3 5" xfId="719"/>
    <cellStyle name="Обычный 6 5 3 5 2" xfId="6580"/>
    <cellStyle name="Обычный 6 5 3 50" xfId="5264"/>
    <cellStyle name="Обычный 6 5 3 50 2" xfId="11125"/>
    <cellStyle name="Обычный 6 5 3 51" xfId="5365"/>
    <cellStyle name="Обычный 6 5 3 51 2" xfId="11226"/>
    <cellStyle name="Обычный 6 5 3 52" xfId="5466"/>
    <cellStyle name="Обычный 6 5 3 52 2" xfId="11327"/>
    <cellStyle name="Обычный 6 5 3 53" xfId="5567"/>
    <cellStyle name="Обычный 6 5 3 53 2" xfId="11428"/>
    <cellStyle name="Обычный 6 5 3 54" xfId="5668"/>
    <cellStyle name="Обычный 6 5 3 54 2" xfId="11529"/>
    <cellStyle name="Обычный 6 5 3 55" xfId="5769"/>
    <cellStyle name="Обычный 6 5 3 55 2" xfId="11630"/>
    <cellStyle name="Обычный 6 5 3 56" xfId="5870"/>
    <cellStyle name="Обычный 6 5 3 56 2" xfId="11731"/>
    <cellStyle name="Обычный 6 5 3 57" xfId="5971"/>
    <cellStyle name="Обычный 6 5 3 57 2" xfId="11832"/>
    <cellStyle name="Обычный 6 5 3 58" xfId="6072"/>
    <cellStyle name="Обычный 6 5 3 58 2" xfId="11933"/>
    <cellStyle name="Обычный 6 5 3 59" xfId="6173"/>
    <cellStyle name="Обычный 6 5 3 6" xfId="820"/>
    <cellStyle name="Обычный 6 5 3 6 2" xfId="6681"/>
    <cellStyle name="Обычный 6 5 3 60" xfId="12034"/>
    <cellStyle name="Обычный 6 5 3 61" xfId="12135"/>
    <cellStyle name="Обычный 6 5 3 62" xfId="12236"/>
    <cellStyle name="Обычный 6 5 3 63" xfId="12337"/>
    <cellStyle name="Обычный 6 5 3 64" xfId="12438"/>
    <cellStyle name="Обычный 6 5 3 65" xfId="12539"/>
    <cellStyle name="Обычный 6 5 3 66" xfId="12640"/>
    <cellStyle name="Обычный 6 5 3 67" xfId="12741"/>
    <cellStyle name="Обычный 6 5 3 68" xfId="12842"/>
    <cellStyle name="Обычный 6 5 3 69" xfId="12944"/>
    <cellStyle name="Обычный 6 5 3 7" xfId="921"/>
    <cellStyle name="Обычный 6 5 3 7 2" xfId="6782"/>
    <cellStyle name="Обычный 6 5 3 70" xfId="13045"/>
    <cellStyle name="Обычный 6 5 3 71" xfId="13146"/>
    <cellStyle name="Обычный 6 5 3 72" xfId="13247"/>
    <cellStyle name="Обычный 6 5 3 73" xfId="13348"/>
    <cellStyle name="Обычный 6 5 3 74" xfId="13449"/>
    <cellStyle name="Обычный 6 5 3 75" xfId="13550"/>
    <cellStyle name="Обычный 6 5 3 76" xfId="13651"/>
    <cellStyle name="Обычный 6 5 3 77" xfId="13752"/>
    <cellStyle name="Обычный 6 5 3 78" xfId="13853"/>
    <cellStyle name="Обычный 6 5 3 79" xfId="13954"/>
    <cellStyle name="Обычный 6 5 3 8" xfId="1022"/>
    <cellStyle name="Обычный 6 5 3 8 2" xfId="6883"/>
    <cellStyle name="Обычный 6 5 3 80" xfId="14055"/>
    <cellStyle name="Обычный 6 5 3 81" xfId="14156"/>
    <cellStyle name="Обычный 6 5 3 82" xfId="14257"/>
    <cellStyle name="Обычный 6 5 3 83" xfId="14358"/>
    <cellStyle name="Обычный 6 5 3 84" xfId="14459"/>
    <cellStyle name="Обычный 6 5 3 85" xfId="14561"/>
    <cellStyle name="Обычный 6 5 3 86" xfId="14663"/>
    <cellStyle name="Обычный 6 5 3 87" xfId="14764"/>
    <cellStyle name="Обычный 6 5 3 88" xfId="14865"/>
    <cellStyle name="Обычный 6 5 3 89" xfId="14966"/>
    <cellStyle name="Обычный 6 5 3 9" xfId="1123"/>
    <cellStyle name="Обычный 6 5 3 9 2" xfId="6984"/>
    <cellStyle name="Обычный 6 5 3 90" xfId="15067"/>
    <cellStyle name="Обычный 6 5 3 91" xfId="15168"/>
    <cellStyle name="Обычный 6 5 3 92" xfId="15269"/>
    <cellStyle name="Обычный 6 5 3 93" xfId="15370"/>
    <cellStyle name="Обычный 6 5 3 94" xfId="15471"/>
    <cellStyle name="Обычный 6 5 30" xfId="2992"/>
    <cellStyle name="Обычный 6 5 30 2" xfId="8853"/>
    <cellStyle name="Обычный 6 5 31" xfId="3093"/>
    <cellStyle name="Обычный 6 5 31 2" xfId="8954"/>
    <cellStyle name="Обычный 6 5 32" xfId="3194"/>
    <cellStyle name="Обычный 6 5 32 2" xfId="9055"/>
    <cellStyle name="Обычный 6 5 33" xfId="3295"/>
    <cellStyle name="Обычный 6 5 33 2" xfId="9156"/>
    <cellStyle name="Обычный 6 5 34" xfId="3396"/>
    <cellStyle name="Обычный 6 5 34 2" xfId="9257"/>
    <cellStyle name="Обычный 6 5 35" xfId="3497"/>
    <cellStyle name="Обычный 6 5 35 2" xfId="9358"/>
    <cellStyle name="Обычный 6 5 36" xfId="3598"/>
    <cellStyle name="Обычный 6 5 36 2" xfId="9459"/>
    <cellStyle name="Обычный 6 5 37" xfId="3699"/>
    <cellStyle name="Обычный 6 5 37 2" xfId="9560"/>
    <cellStyle name="Обычный 6 5 38" xfId="3800"/>
    <cellStyle name="Обычный 6 5 38 2" xfId="9661"/>
    <cellStyle name="Обычный 6 5 39" xfId="3901"/>
    <cellStyle name="Обычный 6 5 39 2" xfId="9762"/>
    <cellStyle name="Обычный 6 5 4" xfId="366"/>
    <cellStyle name="Обычный 6 5 4 2" xfId="6227"/>
    <cellStyle name="Обычный 6 5 40" xfId="4002"/>
    <cellStyle name="Обычный 6 5 40 2" xfId="9863"/>
    <cellStyle name="Обычный 6 5 41" xfId="4103"/>
    <cellStyle name="Обычный 6 5 41 2" xfId="9964"/>
    <cellStyle name="Обычный 6 5 42" xfId="4204"/>
    <cellStyle name="Обычный 6 5 42 2" xfId="10065"/>
    <cellStyle name="Обычный 6 5 43" xfId="4305"/>
    <cellStyle name="Обычный 6 5 43 2" xfId="10166"/>
    <cellStyle name="Обычный 6 5 44" xfId="4406"/>
    <cellStyle name="Обычный 6 5 44 2" xfId="10267"/>
    <cellStyle name="Обычный 6 5 45" xfId="4507"/>
    <cellStyle name="Обычный 6 5 45 2" xfId="10368"/>
    <cellStyle name="Обычный 6 5 46" xfId="4608"/>
    <cellStyle name="Обычный 6 5 46 2" xfId="10469"/>
    <cellStyle name="Обычный 6 5 47" xfId="4709"/>
    <cellStyle name="Обычный 6 5 47 2" xfId="10570"/>
    <cellStyle name="Обычный 6 5 48" xfId="4810"/>
    <cellStyle name="Обычный 6 5 48 2" xfId="10671"/>
    <cellStyle name="Обычный 6 5 49" xfId="4911"/>
    <cellStyle name="Обычный 6 5 49 2" xfId="10772"/>
    <cellStyle name="Обычный 6 5 5" xfId="467"/>
    <cellStyle name="Обычный 6 5 5 2" xfId="6328"/>
    <cellStyle name="Обычный 6 5 50" xfId="5012"/>
    <cellStyle name="Обычный 6 5 50 2" xfId="10873"/>
    <cellStyle name="Обычный 6 5 51" xfId="5113"/>
    <cellStyle name="Обычный 6 5 51 2" xfId="10974"/>
    <cellStyle name="Обычный 6 5 52" xfId="5214"/>
    <cellStyle name="Обычный 6 5 52 2" xfId="11075"/>
    <cellStyle name="Обычный 6 5 53" xfId="5315"/>
    <cellStyle name="Обычный 6 5 53 2" xfId="11176"/>
    <cellStyle name="Обычный 6 5 54" xfId="5416"/>
    <cellStyle name="Обычный 6 5 54 2" xfId="11277"/>
    <cellStyle name="Обычный 6 5 55" xfId="5517"/>
    <cellStyle name="Обычный 6 5 55 2" xfId="11378"/>
    <cellStyle name="Обычный 6 5 56" xfId="5618"/>
    <cellStyle name="Обычный 6 5 56 2" xfId="11479"/>
    <cellStyle name="Обычный 6 5 57" xfId="5719"/>
    <cellStyle name="Обычный 6 5 57 2" xfId="11580"/>
    <cellStyle name="Обычный 6 5 58" xfId="5820"/>
    <cellStyle name="Обычный 6 5 58 2" xfId="11681"/>
    <cellStyle name="Обычный 6 5 59" xfId="5921"/>
    <cellStyle name="Обычный 6 5 59 2" xfId="11782"/>
    <cellStyle name="Обычный 6 5 6" xfId="568"/>
    <cellStyle name="Обычный 6 5 6 2" xfId="6429"/>
    <cellStyle name="Обычный 6 5 60" xfId="6022"/>
    <cellStyle name="Обычный 6 5 60 2" xfId="11883"/>
    <cellStyle name="Обычный 6 5 61" xfId="6123"/>
    <cellStyle name="Обычный 6 5 62" xfId="11984"/>
    <cellStyle name="Обычный 6 5 63" xfId="12085"/>
    <cellStyle name="Обычный 6 5 64" xfId="12186"/>
    <cellStyle name="Обычный 6 5 65" xfId="12287"/>
    <cellStyle name="Обычный 6 5 66" xfId="12388"/>
    <cellStyle name="Обычный 6 5 67" xfId="12489"/>
    <cellStyle name="Обычный 6 5 68" xfId="12590"/>
    <cellStyle name="Обычный 6 5 69" xfId="12691"/>
    <cellStyle name="Обычный 6 5 7" xfId="669"/>
    <cellStyle name="Обычный 6 5 7 2" xfId="6530"/>
    <cellStyle name="Обычный 6 5 70" xfId="12792"/>
    <cellStyle name="Обычный 6 5 71" xfId="12894"/>
    <cellStyle name="Обычный 6 5 72" xfId="12995"/>
    <cellStyle name="Обычный 6 5 73" xfId="13096"/>
    <cellStyle name="Обычный 6 5 74" xfId="13197"/>
    <cellStyle name="Обычный 6 5 75" xfId="13298"/>
    <cellStyle name="Обычный 6 5 76" xfId="13399"/>
    <cellStyle name="Обычный 6 5 77" xfId="13500"/>
    <cellStyle name="Обычный 6 5 78" xfId="13601"/>
    <cellStyle name="Обычный 6 5 79" xfId="13702"/>
    <cellStyle name="Обычный 6 5 8" xfId="770"/>
    <cellStyle name="Обычный 6 5 8 2" xfId="6631"/>
    <cellStyle name="Обычный 6 5 80" xfId="13803"/>
    <cellStyle name="Обычный 6 5 81" xfId="13904"/>
    <cellStyle name="Обычный 6 5 82" xfId="14005"/>
    <cellStyle name="Обычный 6 5 83" xfId="14106"/>
    <cellStyle name="Обычный 6 5 84" xfId="14207"/>
    <cellStyle name="Обычный 6 5 85" xfId="14308"/>
    <cellStyle name="Обычный 6 5 86" xfId="14409"/>
    <cellStyle name="Обычный 6 5 87" xfId="14511"/>
    <cellStyle name="Обычный 6 5 88" xfId="14613"/>
    <cellStyle name="Обычный 6 5 89" xfId="14714"/>
    <cellStyle name="Обычный 6 5 9" xfId="871"/>
    <cellStyle name="Обычный 6 5 9 2" xfId="6732"/>
    <cellStyle name="Обычный 6 5 90" xfId="14815"/>
    <cellStyle name="Обычный 6 5 91" xfId="14916"/>
    <cellStyle name="Обычный 6 5 92" xfId="15017"/>
    <cellStyle name="Обычный 6 5 93" xfId="15118"/>
    <cellStyle name="Обычный 6 5 94" xfId="15219"/>
    <cellStyle name="Обычный 6 5 95" xfId="15320"/>
    <cellStyle name="Обычный 6 5 96" xfId="15421"/>
    <cellStyle name="Обычный 6 50" xfId="4601"/>
    <cellStyle name="Обычный 6 50 2" xfId="10462"/>
    <cellStyle name="Обычный 6 51" xfId="4702"/>
    <cellStyle name="Обычный 6 51 2" xfId="10563"/>
    <cellStyle name="Обычный 6 52" xfId="4803"/>
    <cellStyle name="Обычный 6 52 2" xfId="10664"/>
    <cellStyle name="Обычный 6 53" xfId="4904"/>
    <cellStyle name="Обычный 6 53 2" xfId="10765"/>
    <cellStyle name="Обычный 6 54" xfId="5005"/>
    <cellStyle name="Обычный 6 54 2" xfId="10866"/>
    <cellStyle name="Обычный 6 55" xfId="5106"/>
    <cellStyle name="Обычный 6 55 2" xfId="10967"/>
    <cellStyle name="Обычный 6 56" xfId="5207"/>
    <cellStyle name="Обычный 6 56 2" xfId="11068"/>
    <cellStyle name="Обычный 6 57" xfId="5308"/>
    <cellStyle name="Обычный 6 57 2" xfId="11169"/>
    <cellStyle name="Обычный 6 58" xfId="5409"/>
    <cellStyle name="Обычный 6 58 2" xfId="11270"/>
    <cellStyle name="Обычный 6 59" xfId="5510"/>
    <cellStyle name="Обычный 6 59 2" xfId="11371"/>
    <cellStyle name="Обычный 6 6" xfId="178"/>
    <cellStyle name="Обычный 6 6 10" xfId="1075"/>
    <cellStyle name="Обычный 6 6 10 2" xfId="6936"/>
    <cellStyle name="Обычный 6 6 11" xfId="1176"/>
    <cellStyle name="Обычный 6 6 11 2" xfId="7037"/>
    <cellStyle name="Обычный 6 6 12" xfId="1277"/>
    <cellStyle name="Обычный 6 6 12 2" xfId="7138"/>
    <cellStyle name="Обычный 6 6 13" xfId="1378"/>
    <cellStyle name="Обычный 6 6 13 2" xfId="7239"/>
    <cellStyle name="Обычный 6 6 14" xfId="1479"/>
    <cellStyle name="Обычный 6 6 14 2" xfId="7340"/>
    <cellStyle name="Обычный 6 6 15" xfId="1580"/>
    <cellStyle name="Обычный 6 6 15 2" xfId="7441"/>
    <cellStyle name="Обычный 6 6 16" xfId="1681"/>
    <cellStyle name="Обычный 6 6 16 2" xfId="7542"/>
    <cellStyle name="Обычный 6 6 17" xfId="1782"/>
    <cellStyle name="Обычный 6 6 17 2" xfId="7643"/>
    <cellStyle name="Обычный 6 6 18" xfId="1883"/>
    <cellStyle name="Обычный 6 6 18 2" xfId="7744"/>
    <cellStyle name="Обычный 6 6 19" xfId="1984"/>
    <cellStyle name="Обычный 6 6 19 2" xfId="7845"/>
    <cellStyle name="Обычный 6 6 2" xfId="301"/>
    <cellStyle name="Обычный 6 6 2 10" xfId="1226"/>
    <cellStyle name="Обычный 6 6 2 10 2" xfId="7087"/>
    <cellStyle name="Обычный 6 6 2 11" xfId="1327"/>
    <cellStyle name="Обычный 6 6 2 11 2" xfId="7188"/>
    <cellStyle name="Обычный 6 6 2 12" xfId="1428"/>
    <cellStyle name="Обычный 6 6 2 12 2" xfId="7289"/>
    <cellStyle name="Обычный 6 6 2 13" xfId="1529"/>
    <cellStyle name="Обычный 6 6 2 13 2" xfId="7390"/>
    <cellStyle name="Обычный 6 6 2 14" xfId="1630"/>
    <cellStyle name="Обычный 6 6 2 14 2" xfId="7491"/>
    <cellStyle name="Обычный 6 6 2 15" xfId="1731"/>
    <cellStyle name="Обычный 6 6 2 15 2" xfId="7592"/>
    <cellStyle name="Обычный 6 6 2 16" xfId="1832"/>
    <cellStyle name="Обычный 6 6 2 16 2" xfId="7693"/>
    <cellStyle name="Обычный 6 6 2 17" xfId="1933"/>
    <cellStyle name="Обычный 6 6 2 17 2" xfId="7794"/>
    <cellStyle name="Обычный 6 6 2 18" xfId="2034"/>
    <cellStyle name="Обычный 6 6 2 18 2" xfId="7895"/>
    <cellStyle name="Обычный 6 6 2 19" xfId="2135"/>
    <cellStyle name="Обычный 6 6 2 19 2" xfId="7996"/>
    <cellStyle name="Обычный 6 6 2 2" xfId="418"/>
    <cellStyle name="Обычный 6 6 2 2 2" xfId="6279"/>
    <cellStyle name="Обычный 6 6 2 20" xfId="2236"/>
    <cellStyle name="Обычный 6 6 2 20 2" xfId="8097"/>
    <cellStyle name="Обычный 6 6 2 21" xfId="2337"/>
    <cellStyle name="Обычный 6 6 2 21 2" xfId="8198"/>
    <cellStyle name="Обычный 6 6 2 22" xfId="2438"/>
    <cellStyle name="Обычный 6 6 2 22 2" xfId="8299"/>
    <cellStyle name="Обычный 6 6 2 23" xfId="2539"/>
    <cellStyle name="Обычный 6 6 2 23 2" xfId="8400"/>
    <cellStyle name="Обычный 6 6 2 24" xfId="2640"/>
    <cellStyle name="Обычный 6 6 2 24 2" xfId="8501"/>
    <cellStyle name="Обычный 6 6 2 25" xfId="2741"/>
    <cellStyle name="Обычный 6 6 2 25 2" xfId="8602"/>
    <cellStyle name="Обычный 6 6 2 26" xfId="2842"/>
    <cellStyle name="Обычный 6 6 2 26 2" xfId="8703"/>
    <cellStyle name="Обычный 6 6 2 27" xfId="2943"/>
    <cellStyle name="Обычный 6 6 2 27 2" xfId="8804"/>
    <cellStyle name="Обычный 6 6 2 28" xfId="3044"/>
    <cellStyle name="Обычный 6 6 2 28 2" xfId="8905"/>
    <cellStyle name="Обычный 6 6 2 29" xfId="3145"/>
    <cellStyle name="Обычный 6 6 2 29 2" xfId="9006"/>
    <cellStyle name="Обычный 6 6 2 3" xfId="519"/>
    <cellStyle name="Обычный 6 6 2 3 2" xfId="6380"/>
    <cellStyle name="Обычный 6 6 2 30" xfId="3246"/>
    <cellStyle name="Обычный 6 6 2 30 2" xfId="9107"/>
    <cellStyle name="Обычный 6 6 2 31" xfId="3347"/>
    <cellStyle name="Обычный 6 6 2 31 2" xfId="9208"/>
    <cellStyle name="Обычный 6 6 2 32" xfId="3448"/>
    <cellStyle name="Обычный 6 6 2 32 2" xfId="9309"/>
    <cellStyle name="Обычный 6 6 2 33" xfId="3549"/>
    <cellStyle name="Обычный 6 6 2 33 2" xfId="9410"/>
    <cellStyle name="Обычный 6 6 2 34" xfId="3650"/>
    <cellStyle name="Обычный 6 6 2 34 2" xfId="9511"/>
    <cellStyle name="Обычный 6 6 2 35" xfId="3751"/>
    <cellStyle name="Обычный 6 6 2 35 2" xfId="9612"/>
    <cellStyle name="Обычный 6 6 2 36" xfId="3852"/>
    <cellStyle name="Обычный 6 6 2 36 2" xfId="9713"/>
    <cellStyle name="Обычный 6 6 2 37" xfId="3953"/>
    <cellStyle name="Обычный 6 6 2 37 2" xfId="9814"/>
    <cellStyle name="Обычный 6 6 2 38" xfId="4054"/>
    <cellStyle name="Обычный 6 6 2 38 2" xfId="9915"/>
    <cellStyle name="Обычный 6 6 2 39" xfId="4155"/>
    <cellStyle name="Обычный 6 6 2 39 2" xfId="10016"/>
    <cellStyle name="Обычный 6 6 2 4" xfId="620"/>
    <cellStyle name="Обычный 6 6 2 4 2" xfId="6481"/>
    <cellStyle name="Обычный 6 6 2 40" xfId="4256"/>
    <cellStyle name="Обычный 6 6 2 40 2" xfId="10117"/>
    <cellStyle name="Обычный 6 6 2 41" xfId="4357"/>
    <cellStyle name="Обычный 6 6 2 41 2" xfId="10218"/>
    <cellStyle name="Обычный 6 6 2 42" xfId="4458"/>
    <cellStyle name="Обычный 6 6 2 42 2" xfId="10319"/>
    <cellStyle name="Обычный 6 6 2 43" xfId="4559"/>
    <cellStyle name="Обычный 6 6 2 43 2" xfId="10420"/>
    <cellStyle name="Обычный 6 6 2 44" xfId="4660"/>
    <cellStyle name="Обычный 6 6 2 44 2" xfId="10521"/>
    <cellStyle name="Обычный 6 6 2 45" xfId="4761"/>
    <cellStyle name="Обычный 6 6 2 45 2" xfId="10622"/>
    <cellStyle name="Обычный 6 6 2 46" xfId="4862"/>
    <cellStyle name="Обычный 6 6 2 46 2" xfId="10723"/>
    <cellStyle name="Обычный 6 6 2 47" xfId="4963"/>
    <cellStyle name="Обычный 6 6 2 47 2" xfId="10824"/>
    <cellStyle name="Обычный 6 6 2 48" xfId="5064"/>
    <cellStyle name="Обычный 6 6 2 48 2" xfId="10925"/>
    <cellStyle name="Обычный 6 6 2 49" xfId="5165"/>
    <cellStyle name="Обычный 6 6 2 49 2" xfId="11026"/>
    <cellStyle name="Обычный 6 6 2 5" xfId="721"/>
    <cellStyle name="Обычный 6 6 2 5 2" xfId="6582"/>
    <cellStyle name="Обычный 6 6 2 50" xfId="5266"/>
    <cellStyle name="Обычный 6 6 2 50 2" xfId="11127"/>
    <cellStyle name="Обычный 6 6 2 51" xfId="5367"/>
    <cellStyle name="Обычный 6 6 2 51 2" xfId="11228"/>
    <cellStyle name="Обычный 6 6 2 52" xfId="5468"/>
    <cellStyle name="Обычный 6 6 2 52 2" xfId="11329"/>
    <cellStyle name="Обычный 6 6 2 53" xfId="5569"/>
    <cellStyle name="Обычный 6 6 2 53 2" xfId="11430"/>
    <cellStyle name="Обычный 6 6 2 54" xfId="5670"/>
    <cellStyle name="Обычный 6 6 2 54 2" xfId="11531"/>
    <cellStyle name="Обычный 6 6 2 55" xfId="5771"/>
    <cellStyle name="Обычный 6 6 2 55 2" xfId="11632"/>
    <cellStyle name="Обычный 6 6 2 56" xfId="5872"/>
    <cellStyle name="Обычный 6 6 2 56 2" xfId="11733"/>
    <cellStyle name="Обычный 6 6 2 57" xfId="5973"/>
    <cellStyle name="Обычный 6 6 2 57 2" xfId="11834"/>
    <cellStyle name="Обычный 6 6 2 58" xfId="6074"/>
    <cellStyle name="Обычный 6 6 2 58 2" xfId="11935"/>
    <cellStyle name="Обычный 6 6 2 59" xfId="6175"/>
    <cellStyle name="Обычный 6 6 2 6" xfId="822"/>
    <cellStyle name="Обычный 6 6 2 6 2" xfId="6683"/>
    <cellStyle name="Обычный 6 6 2 60" xfId="12036"/>
    <cellStyle name="Обычный 6 6 2 61" xfId="12137"/>
    <cellStyle name="Обычный 6 6 2 62" xfId="12238"/>
    <cellStyle name="Обычный 6 6 2 63" xfId="12339"/>
    <cellStyle name="Обычный 6 6 2 64" xfId="12440"/>
    <cellStyle name="Обычный 6 6 2 65" xfId="12541"/>
    <cellStyle name="Обычный 6 6 2 66" xfId="12642"/>
    <cellStyle name="Обычный 6 6 2 67" xfId="12743"/>
    <cellStyle name="Обычный 6 6 2 68" xfId="12844"/>
    <cellStyle name="Обычный 6 6 2 69" xfId="12946"/>
    <cellStyle name="Обычный 6 6 2 7" xfId="923"/>
    <cellStyle name="Обычный 6 6 2 7 2" xfId="6784"/>
    <cellStyle name="Обычный 6 6 2 70" xfId="13047"/>
    <cellStyle name="Обычный 6 6 2 71" xfId="13148"/>
    <cellStyle name="Обычный 6 6 2 72" xfId="13249"/>
    <cellStyle name="Обычный 6 6 2 73" xfId="13350"/>
    <cellStyle name="Обычный 6 6 2 74" xfId="13451"/>
    <cellStyle name="Обычный 6 6 2 75" xfId="13552"/>
    <cellStyle name="Обычный 6 6 2 76" xfId="13653"/>
    <cellStyle name="Обычный 6 6 2 77" xfId="13754"/>
    <cellStyle name="Обычный 6 6 2 78" xfId="13855"/>
    <cellStyle name="Обычный 6 6 2 79" xfId="13956"/>
    <cellStyle name="Обычный 6 6 2 8" xfId="1024"/>
    <cellStyle name="Обычный 6 6 2 8 2" xfId="6885"/>
    <cellStyle name="Обычный 6 6 2 80" xfId="14057"/>
    <cellStyle name="Обычный 6 6 2 81" xfId="14158"/>
    <cellStyle name="Обычный 6 6 2 82" xfId="14259"/>
    <cellStyle name="Обычный 6 6 2 83" xfId="14360"/>
    <cellStyle name="Обычный 6 6 2 84" xfId="14461"/>
    <cellStyle name="Обычный 6 6 2 85" xfId="14563"/>
    <cellStyle name="Обычный 6 6 2 86" xfId="14665"/>
    <cellStyle name="Обычный 6 6 2 87" xfId="14766"/>
    <cellStyle name="Обычный 6 6 2 88" xfId="14867"/>
    <cellStyle name="Обычный 6 6 2 89" xfId="14968"/>
    <cellStyle name="Обычный 6 6 2 9" xfId="1125"/>
    <cellStyle name="Обычный 6 6 2 9 2" xfId="6986"/>
    <cellStyle name="Обычный 6 6 2 90" xfId="15069"/>
    <cellStyle name="Обычный 6 6 2 91" xfId="15170"/>
    <cellStyle name="Обычный 6 6 2 92" xfId="15271"/>
    <cellStyle name="Обычный 6 6 2 93" xfId="15372"/>
    <cellStyle name="Обычный 6 6 2 94" xfId="15473"/>
    <cellStyle name="Обычный 6 6 20" xfId="2085"/>
    <cellStyle name="Обычный 6 6 20 2" xfId="7946"/>
    <cellStyle name="Обычный 6 6 21" xfId="2186"/>
    <cellStyle name="Обычный 6 6 21 2" xfId="8047"/>
    <cellStyle name="Обычный 6 6 22" xfId="2287"/>
    <cellStyle name="Обычный 6 6 22 2" xfId="8148"/>
    <cellStyle name="Обычный 6 6 23" xfId="2388"/>
    <cellStyle name="Обычный 6 6 23 2" xfId="8249"/>
    <cellStyle name="Обычный 6 6 24" xfId="2489"/>
    <cellStyle name="Обычный 6 6 24 2" xfId="8350"/>
    <cellStyle name="Обычный 6 6 25" xfId="2590"/>
    <cellStyle name="Обычный 6 6 25 2" xfId="8451"/>
    <cellStyle name="Обычный 6 6 26" xfId="2691"/>
    <cellStyle name="Обычный 6 6 26 2" xfId="8552"/>
    <cellStyle name="Обычный 6 6 27" xfId="2792"/>
    <cellStyle name="Обычный 6 6 27 2" xfId="8653"/>
    <cellStyle name="Обычный 6 6 28" xfId="2893"/>
    <cellStyle name="Обычный 6 6 28 2" xfId="8754"/>
    <cellStyle name="Обычный 6 6 29" xfId="2994"/>
    <cellStyle name="Обычный 6 6 29 2" xfId="8855"/>
    <cellStyle name="Обычный 6 6 3" xfId="368"/>
    <cellStyle name="Обычный 6 6 3 2" xfId="6229"/>
    <cellStyle name="Обычный 6 6 30" xfId="3095"/>
    <cellStyle name="Обычный 6 6 30 2" xfId="8956"/>
    <cellStyle name="Обычный 6 6 31" xfId="3196"/>
    <cellStyle name="Обычный 6 6 31 2" xfId="9057"/>
    <cellStyle name="Обычный 6 6 32" xfId="3297"/>
    <cellStyle name="Обычный 6 6 32 2" xfId="9158"/>
    <cellStyle name="Обычный 6 6 33" xfId="3398"/>
    <cellStyle name="Обычный 6 6 33 2" xfId="9259"/>
    <cellStyle name="Обычный 6 6 34" xfId="3499"/>
    <cellStyle name="Обычный 6 6 34 2" xfId="9360"/>
    <cellStyle name="Обычный 6 6 35" xfId="3600"/>
    <cellStyle name="Обычный 6 6 35 2" xfId="9461"/>
    <cellStyle name="Обычный 6 6 36" xfId="3701"/>
    <cellStyle name="Обычный 6 6 36 2" xfId="9562"/>
    <cellStyle name="Обычный 6 6 37" xfId="3802"/>
    <cellStyle name="Обычный 6 6 37 2" xfId="9663"/>
    <cellStyle name="Обычный 6 6 38" xfId="3903"/>
    <cellStyle name="Обычный 6 6 38 2" xfId="9764"/>
    <cellStyle name="Обычный 6 6 39" xfId="4004"/>
    <cellStyle name="Обычный 6 6 39 2" xfId="9865"/>
    <cellStyle name="Обычный 6 6 4" xfId="469"/>
    <cellStyle name="Обычный 6 6 4 2" xfId="6330"/>
    <cellStyle name="Обычный 6 6 40" xfId="4105"/>
    <cellStyle name="Обычный 6 6 40 2" xfId="9966"/>
    <cellStyle name="Обычный 6 6 41" xfId="4206"/>
    <cellStyle name="Обычный 6 6 41 2" xfId="10067"/>
    <cellStyle name="Обычный 6 6 42" xfId="4307"/>
    <cellStyle name="Обычный 6 6 42 2" xfId="10168"/>
    <cellStyle name="Обычный 6 6 43" xfId="4408"/>
    <cellStyle name="Обычный 6 6 43 2" xfId="10269"/>
    <cellStyle name="Обычный 6 6 44" xfId="4509"/>
    <cellStyle name="Обычный 6 6 44 2" xfId="10370"/>
    <cellStyle name="Обычный 6 6 45" xfId="4610"/>
    <cellStyle name="Обычный 6 6 45 2" xfId="10471"/>
    <cellStyle name="Обычный 6 6 46" xfId="4711"/>
    <cellStyle name="Обычный 6 6 46 2" xfId="10572"/>
    <cellStyle name="Обычный 6 6 47" xfId="4812"/>
    <cellStyle name="Обычный 6 6 47 2" xfId="10673"/>
    <cellStyle name="Обычный 6 6 48" xfId="4913"/>
    <cellStyle name="Обычный 6 6 48 2" xfId="10774"/>
    <cellStyle name="Обычный 6 6 49" xfId="5014"/>
    <cellStyle name="Обычный 6 6 49 2" xfId="10875"/>
    <cellStyle name="Обычный 6 6 5" xfId="570"/>
    <cellStyle name="Обычный 6 6 5 2" xfId="6431"/>
    <cellStyle name="Обычный 6 6 50" xfId="5115"/>
    <cellStyle name="Обычный 6 6 50 2" xfId="10976"/>
    <cellStyle name="Обычный 6 6 51" xfId="5216"/>
    <cellStyle name="Обычный 6 6 51 2" xfId="11077"/>
    <cellStyle name="Обычный 6 6 52" xfId="5317"/>
    <cellStyle name="Обычный 6 6 52 2" xfId="11178"/>
    <cellStyle name="Обычный 6 6 53" xfId="5418"/>
    <cellStyle name="Обычный 6 6 53 2" xfId="11279"/>
    <cellStyle name="Обычный 6 6 54" xfId="5519"/>
    <cellStyle name="Обычный 6 6 54 2" xfId="11380"/>
    <cellStyle name="Обычный 6 6 55" xfId="5620"/>
    <cellStyle name="Обычный 6 6 55 2" xfId="11481"/>
    <cellStyle name="Обычный 6 6 56" xfId="5721"/>
    <cellStyle name="Обычный 6 6 56 2" xfId="11582"/>
    <cellStyle name="Обычный 6 6 57" xfId="5822"/>
    <cellStyle name="Обычный 6 6 57 2" xfId="11683"/>
    <cellStyle name="Обычный 6 6 58" xfId="5923"/>
    <cellStyle name="Обычный 6 6 58 2" xfId="11784"/>
    <cellStyle name="Обычный 6 6 59" xfId="6024"/>
    <cellStyle name="Обычный 6 6 59 2" xfId="11885"/>
    <cellStyle name="Обычный 6 6 6" xfId="671"/>
    <cellStyle name="Обычный 6 6 6 2" xfId="6532"/>
    <cellStyle name="Обычный 6 6 60" xfId="6125"/>
    <cellStyle name="Обычный 6 6 61" xfId="11986"/>
    <cellStyle name="Обычный 6 6 62" xfId="12087"/>
    <cellStyle name="Обычный 6 6 63" xfId="12188"/>
    <cellStyle name="Обычный 6 6 64" xfId="12289"/>
    <cellStyle name="Обычный 6 6 65" xfId="12390"/>
    <cellStyle name="Обычный 6 6 66" xfId="12491"/>
    <cellStyle name="Обычный 6 6 67" xfId="12592"/>
    <cellStyle name="Обычный 6 6 68" xfId="12693"/>
    <cellStyle name="Обычный 6 6 69" xfId="12794"/>
    <cellStyle name="Обычный 6 6 7" xfId="772"/>
    <cellStyle name="Обычный 6 6 7 2" xfId="6633"/>
    <cellStyle name="Обычный 6 6 70" xfId="12896"/>
    <cellStyle name="Обычный 6 6 71" xfId="12997"/>
    <cellStyle name="Обычный 6 6 72" xfId="13098"/>
    <cellStyle name="Обычный 6 6 73" xfId="13199"/>
    <cellStyle name="Обычный 6 6 74" xfId="13300"/>
    <cellStyle name="Обычный 6 6 75" xfId="13401"/>
    <cellStyle name="Обычный 6 6 76" xfId="13502"/>
    <cellStyle name="Обычный 6 6 77" xfId="13603"/>
    <cellStyle name="Обычный 6 6 78" xfId="13704"/>
    <cellStyle name="Обычный 6 6 79" xfId="13805"/>
    <cellStyle name="Обычный 6 6 8" xfId="873"/>
    <cellStyle name="Обычный 6 6 8 2" xfId="6734"/>
    <cellStyle name="Обычный 6 6 80" xfId="13906"/>
    <cellStyle name="Обычный 6 6 81" xfId="14007"/>
    <cellStyle name="Обычный 6 6 82" xfId="14108"/>
    <cellStyle name="Обычный 6 6 83" xfId="14209"/>
    <cellStyle name="Обычный 6 6 84" xfId="14310"/>
    <cellStyle name="Обычный 6 6 85" xfId="14411"/>
    <cellStyle name="Обычный 6 6 86" xfId="14513"/>
    <cellStyle name="Обычный 6 6 87" xfId="14615"/>
    <cellStyle name="Обычный 6 6 88" xfId="14716"/>
    <cellStyle name="Обычный 6 6 89" xfId="14817"/>
    <cellStyle name="Обычный 6 6 9" xfId="974"/>
    <cellStyle name="Обычный 6 6 9 2" xfId="6835"/>
    <cellStyle name="Обычный 6 6 90" xfId="14918"/>
    <cellStyle name="Обычный 6 6 91" xfId="15019"/>
    <cellStyle name="Обычный 6 6 92" xfId="15120"/>
    <cellStyle name="Обычный 6 6 93" xfId="15221"/>
    <cellStyle name="Обычный 6 6 94" xfId="15322"/>
    <cellStyle name="Обычный 6 6 95" xfId="15423"/>
    <cellStyle name="Обычный 6 60" xfId="5611"/>
    <cellStyle name="Обычный 6 60 2" xfId="11472"/>
    <cellStyle name="Обычный 6 61" xfId="5712"/>
    <cellStyle name="Обычный 6 61 2" xfId="11573"/>
    <cellStyle name="Обычный 6 62" xfId="5813"/>
    <cellStyle name="Обычный 6 62 2" xfId="11674"/>
    <cellStyle name="Обычный 6 63" xfId="5914"/>
    <cellStyle name="Обычный 6 63 2" xfId="11775"/>
    <cellStyle name="Обычный 6 64" xfId="6015"/>
    <cellStyle name="Обычный 6 64 2" xfId="11876"/>
    <cellStyle name="Обычный 6 65" xfId="6116"/>
    <cellStyle name="Обычный 6 66" xfId="11977"/>
    <cellStyle name="Обычный 6 67" xfId="12078"/>
    <cellStyle name="Обычный 6 68" xfId="12179"/>
    <cellStyle name="Обычный 6 69" xfId="12280"/>
    <cellStyle name="Обычный 6 7" xfId="292"/>
    <cellStyle name="Обычный 6 7 10" xfId="1217"/>
    <cellStyle name="Обычный 6 7 10 2" xfId="7078"/>
    <cellStyle name="Обычный 6 7 11" xfId="1318"/>
    <cellStyle name="Обычный 6 7 11 2" xfId="7179"/>
    <cellStyle name="Обычный 6 7 12" xfId="1419"/>
    <cellStyle name="Обычный 6 7 12 2" xfId="7280"/>
    <cellStyle name="Обычный 6 7 13" xfId="1520"/>
    <cellStyle name="Обычный 6 7 13 2" xfId="7381"/>
    <cellStyle name="Обычный 6 7 14" xfId="1621"/>
    <cellStyle name="Обычный 6 7 14 2" xfId="7482"/>
    <cellStyle name="Обычный 6 7 15" xfId="1722"/>
    <cellStyle name="Обычный 6 7 15 2" xfId="7583"/>
    <cellStyle name="Обычный 6 7 16" xfId="1823"/>
    <cellStyle name="Обычный 6 7 16 2" xfId="7684"/>
    <cellStyle name="Обычный 6 7 17" xfId="1924"/>
    <cellStyle name="Обычный 6 7 17 2" xfId="7785"/>
    <cellStyle name="Обычный 6 7 18" xfId="2025"/>
    <cellStyle name="Обычный 6 7 18 2" xfId="7886"/>
    <cellStyle name="Обычный 6 7 19" xfId="2126"/>
    <cellStyle name="Обычный 6 7 19 2" xfId="7987"/>
    <cellStyle name="Обычный 6 7 2" xfId="409"/>
    <cellStyle name="Обычный 6 7 2 2" xfId="6270"/>
    <cellStyle name="Обычный 6 7 20" xfId="2227"/>
    <cellStyle name="Обычный 6 7 20 2" xfId="8088"/>
    <cellStyle name="Обычный 6 7 21" xfId="2328"/>
    <cellStyle name="Обычный 6 7 21 2" xfId="8189"/>
    <cellStyle name="Обычный 6 7 22" xfId="2429"/>
    <cellStyle name="Обычный 6 7 22 2" xfId="8290"/>
    <cellStyle name="Обычный 6 7 23" xfId="2530"/>
    <cellStyle name="Обычный 6 7 23 2" xfId="8391"/>
    <cellStyle name="Обычный 6 7 24" xfId="2631"/>
    <cellStyle name="Обычный 6 7 24 2" xfId="8492"/>
    <cellStyle name="Обычный 6 7 25" xfId="2732"/>
    <cellStyle name="Обычный 6 7 25 2" xfId="8593"/>
    <cellStyle name="Обычный 6 7 26" xfId="2833"/>
    <cellStyle name="Обычный 6 7 26 2" xfId="8694"/>
    <cellStyle name="Обычный 6 7 27" xfId="2934"/>
    <cellStyle name="Обычный 6 7 27 2" xfId="8795"/>
    <cellStyle name="Обычный 6 7 28" xfId="3035"/>
    <cellStyle name="Обычный 6 7 28 2" xfId="8896"/>
    <cellStyle name="Обычный 6 7 29" xfId="3136"/>
    <cellStyle name="Обычный 6 7 29 2" xfId="8997"/>
    <cellStyle name="Обычный 6 7 3" xfId="510"/>
    <cellStyle name="Обычный 6 7 3 2" xfId="6371"/>
    <cellStyle name="Обычный 6 7 30" xfId="3237"/>
    <cellStyle name="Обычный 6 7 30 2" xfId="9098"/>
    <cellStyle name="Обычный 6 7 31" xfId="3338"/>
    <cellStyle name="Обычный 6 7 31 2" xfId="9199"/>
    <cellStyle name="Обычный 6 7 32" xfId="3439"/>
    <cellStyle name="Обычный 6 7 32 2" xfId="9300"/>
    <cellStyle name="Обычный 6 7 33" xfId="3540"/>
    <cellStyle name="Обычный 6 7 33 2" xfId="9401"/>
    <cellStyle name="Обычный 6 7 34" xfId="3641"/>
    <cellStyle name="Обычный 6 7 34 2" xfId="9502"/>
    <cellStyle name="Обычный 6 7 35" xfId="3742"/>
    <cellStyle name="Обычный 6 7 35 2" xfId="9603"/>
    <cellStyle name="Обычный 6 7 36" xfId="3843"/>
    <cellStyle name="Обычный 6 7 36 2" xfId="9704"/>
    <cellStyle name="Обычный 6 7 37" xfId="3944"/>
    <cellStyle name="Обычный 6 7 37 2" xfId="9805"/>
    <cellStyle name="Обычный 6 7 38" xfId="4045"/>
    <cellStyle name="Обычный 6 7 38 2" xfId="9906"/>
    <cellStyle name="Обычный 6 7 39" xfId="4146"/>
    <cellStyle name="Обычный 6 7 39 2" xfId="10007"/>
    <cellStyle name="Обычный 6 7 4" xfId="611"/>
    <cellStyle name="Обычный 6 7 4 2" xfId="6472"/>
    <cellStyle name="Обычный 6 7 40" xfId="4247"/>
    <cellStyle name="Обычный 6 7 40 2" xfId="10108"/>
    <cellStyle name="Обычный 6 7 41" xfId="4348"/>
    <cellStyle name="Обычный 6 7 41 2" xfId="10209"/>
    <cellStyle name="Обычный 6 7 42" xfId="4449"/>
    <cellStyle name="Обычный 6 7 42 2" xfId="10310"/>
    <cellStyle name="Обычный 6 7 43" xfId="4550"/>
    <cellStyle name="Обычный 6 7 43 2" xfId="10411"/>
    <cellStyle name="Обычный 6 7 44" xfId="4651"/>
    <cellStyle name="Обычный 6 7 44 2" xfId="10512"/>
    <cellStyle name="Обычный 6 7 45" xfId="4752"/>
    <cellStyle name="Обычный 6 7 45 2" xfId="10613"/>
    <cellStyle name="Обычный 6 7 46" xfId="4853"/>
    <cellStyle name="Обычный 6 7 46 2" xfId="10714"/>
    <cellStyle name="Обычный 6 7 47" xfId="4954"/>
    <cellStyle name="Обычный 6 7 47 2" xfId="10815"/>
    <cellStyle name="Обычный 6 7 48" xfId="5055"/>
    <cellStyle name="Обычный 6 7 48 2" xfId="10916"/>
    <cellStyle name="Обычный 6 7 49" xfId="5156"/>
    <cellStyle name="Обычный 6 7 49 2" xfId="11017"/>
    <cellStyle name="Обычный 6 7 5" xfId="712"/>
    <cellStyle name="Обычный 6 7 5 2" xfId="6573"/>
    <cellStyle name="Обычный 6 7 50" xfId="5257"/>
    <cellStyle name="Обычный 6 7 50 2" xfId="11118"/>
    <cellStyle name="Обычный 6 7 51" xfId="5358"/>
    <cellStyle name="Обычный 6 7 51 2" xfId="11219"/>
    <cellStyle name="Обычный 6 7 52" xfId="5459"/>
    <cellStyle name="Обычный 6 7 52 2" xfId="11320"/>
    <cellStyle name="Обычный 6 7 53" xfId="5560"/>
    <cellStyle name="Обычный 6 7 53 2" xfId="11421"/>
    <cellStyle name="Обычный 6 7 54" xfId="5661"/>
    <cellStyle name="Обычный 6 7 54 2" xfId="11522"/>
    <cellStyle name="Обычный 6 7 55" xfId="5762"/>
    <cellStyle name="Обычный 6 7 55 2" xfId="11623"/>
    <cellStyle name="Обычный 6 7 56" xfId="5863"/>
    <cellStyle name="Обычный 6 7 56 2" xfId="11724"/>
    <cellStyle name="Обычный 6 7 57" xfId="5964"/>
    <cellStyle name="Обычный 6 7 57 2" xfId="11825"/>
    <cellStyle name="Обычный 6 7 58" xfId="6065"/>
    <cellStyle name="Обычный 6 7 58 2" xfId="11926"/>
    <cellStyle name="Обычный 6 7 59" xfId="6166"/>
    <cellStyle name="Обычный 6 7 6" xfId="813"/>
    <cellStyle name="Обычный 6 7 6 2" xfId="6674"/>
    <cellStyle name="Обычный 6 7 60" xfId="12027"/>
    <cellStyle name="Обычный 6 7 61" xfId="12128"/>
    <cellStyle name="Обычный 6 7 62" xfId="12229"/>
    <cellStyle name="Обычный 6 7 63" xfId="12330"/>
    <cellStyle name="Обычный 6 7 64" xfId="12431"/>
    <cellStyle name="Обычный 6 7 65" xfId="12532"/>
    <cellStyle name="Обычный 6 7 66" xfId="12633"/>
    <cellStyle name="Обычный 6 7 67" xfId="12734"/>
    <cellStyle name="Обычный 6 7 68" xfId="12835"/>
    <cellStyle name="Обычный 6 7 69" xfId="12937"/>
    <cellStyle name="Обычный 6 7 7" xfId="914"/>
    <cellStyle name="Обычный 6 7 7 2" xfId="6775"/>
    <cellStyle name="Обычный 6 7 70" xfId="13038"/>
    <cellStyle name="Обычный 6 7 71" xfId="13139"/>
    <cellStyle name="Обычный 6 7 72" xfId="13240"/>
    <cellStyle name="Обычный 6 7 73" xfId="13341"/>
    <cellStyle name="Обычный 6 7 74" xfId="13442"/>
    <cellStyle name="Обычный 6 7 75" xfId="13543"/>
    <cellStyle name="Обычный 6 7 76" xfId="13644"/>
    <cellStyle name="Обычный 6 7 77" xfId="13745"/>
    <cellStyle name="Обычный 6 7 78" xfId="13846"/>
    <cellStyle name="Обычный 6 7 79" xfId="13947"/>
    <cellStyle name="Обычный 6 7 8" xfId="1015"/>
    <cellStyle name="Обычный 6 7 8 2" xfId="6876"/>
    <cellStyle name="Обычный 6 7 80" xfId="14048"/>
    <cellStyle name="Обычный 6 7 81" xfId="14149"/>
    <cellStyle name="Обычный 6 7 82" xfId="14250"/>
    <cellStyle name="Обычный 6 7 83" xfId="14351"/>
    <cellStyle name="Обычный 6 7 84" xfId="14452"/>
    <cellStyle name="Обычный 6 7 85" xfId="14554"/>
    <cellStyle name="Обычный 6 7 86" xfId="14656"/>
    <cellStyle name="Обычный 6 7 87" xfId="14757"/>
    <cellStyle name="Обычный 6 7 88" xfId="14858"/>
    <cellStyle name="Обычный 6 7 89" xfId="14959"/>
    <cellStyle name="Обычный 6 7 9" xfId="1116"/>
    <cellStyle name="Обычный 6 7 9 2" xfId="6977"/>
    <cellStyle name="Обычный 6 7 90" xfId="15060"/>
    <cellStyle name="Обычный 6 7 91" xfId="15161"/>
    <cellStyle name="Обычный 6 7 92" xfId="15262"/>
    <cellStyle name="Обычный 6 7 93" xfId="15363"/>
    <cellStyle name="Обычный 6 7 94" xfId="15464"/>
    <cellStyle name="Обычный 6 70" xfId="12381"/>
    <cellStyle name="Обычный 6 71" xfId="12482"/>
    <cellStyle name="Обычный 6 72" xfId="12583"/>
    <cellStyle name="Обычный 6 73" xfId="12684"/>
    <cellStyle name="Обычный 6 74" xfId="12785"/>
    <cellStyle name="Обычный 6 75" xfId="12887"/>
    <cellStyle name="Обычный 6 76" xfId="12988"/>
    <cellStyle name="Обычный 6 77" xfId="13089"/>
    <cellStyle name="Обычный 6 78" xfId="13190"/>
    <cellStyle name="Обычный 6 79" xfId="13291"/>
    <cellStyle name="Обычный 6 8" xfId="359"/>
    <cellStyle name="Обычный 6 8 2" xfId="6220"/>
    <cellStyle name="Обычный 6 80" xfId="13392"/>
    <cellStyle name="Обычный 6 81" xfId="13493"/>
    <cellStyle name="Обычный 6 82" xfId="13594"/>
    <cellStyle name="Обычный 6 83" xfId="13695"/>
    <cellStyle name="Обычный 6 84" xfId="13796"/>
    <cellStyle name="Обычный 6 85" xfId="13897"/>
    <cellStyle name="Обычный 6 86" xfId="13998"/>
    <cellStyle name="Обычный 6 87" xfId="14099"/>
    <cellStyle name="Обычный 6 88" xfId="14200"/>
    <cellStyle name="Обычный 6 89" xfId="14301"/>
    <cellStyle name="Обычный 6 9" xfId="460"/>
    <cellStyle name="Обычный 6 9 2" xfId="6321"/>
    <cellStyle name="Обычный 6 90" xfId="14402"/>
    <cellStyle name="Обычный 6 91" xfId="14504"/>
    <cellStyle name="Обычный 6 92" xfId="14606"/>
    <cellStyle name="Обычный 6 93" xfId="14707"/>
    <cellStyle name="Обычный 6 94" xfId="14808"/>
    <cellStyle name="Обычный 6 95" xfId="14909"/>
    <cellStyle name="Обычный 6 96" xfId="15010"/>
    <cellStyle name="Обычный 6 97" xfId="15111"/>
    <cellStyle name="Обычный 6 98" xfId="15212"/>
    <cellStyle name="Обычный 6 99" xfId="15313"/>
    <cellStyle name="Обычный 60" xfId="179"/>
    <cellStyle name="Обычный 61" xfId="180"/>
    <cellStyle name="Обычный 62" xfId="1126"/>
    <cellStyle name="Обычный 62 2" xfId="6987"/>
    <cellStyle name="Обычный 63" xfId="1227"/>
    <cellStyle name="Обычный 63 2" xfId="7088"/>
    <cellStyle name="Обычный 64" xfId="1328"/>
    <cellStyle name="Обычный 64 2" xfId="7189"/>
    <cellStyle name="Обычный 65" xfId="1429"/>
    <cellStyle name="Обычный 65 2" xfId="7290"/>
    <cellStyle name="Обычный 66" xfId="1530"/>
    <cellStyle name="Обычный 66 2" xfId="7391"/>
    <cellStyle name="Обычный 67" xfId="1631"/>
    <cellStyle name="Обычный 67 2" xfId="7492"/>
    <cellStyle name="Обычный 68" xfId="1732"/>
    <cellStyle name="Обычный 68 2" xfId="7593"/>
    <cellStyle name="Обычный 69" xfId="1833"/>
    <cellStyle name="Обычный 69 2" xfId="7694"/>
    <cellStyle name="Обычный 7" xfId="181"/>
    <cellStyle name="Обычный 7 2" xfId="182"/>
    <cellStyle name="Обычный 70" xfId="1934"/>
    <cellStyle name="Обычный 70 2" xfId="7795"/>
    <cellStyle name="Обычный 71" xfId="2035"/>
    <cellStyle name="Обычный 71 2" xfId="7896"/>
    <cellStyle name="Обычный 72" xfId="2136"/>
    <cellStyle name="Обычный 72 2" xfId="7997"/>
    <cellStyle name="Обычный 73" xfId="2237"/>
    <cellStyle name="Обычный 73 2" xfId="8098"/>
    <cellStyle name="Обычный 74" xfId="2338"/>
    <cellStyle name="Обычный 74 2" xfId="8199"/>
    <cellStyle name="Обычный 75" xfId="2439"/>
    <cellStyle name="Обычный 75 2" xfId="8300"/>
    <cellStyle name="Обычный 76" xfId="2540"/>
    <cellStyle name="Обычный 76 2" xfId="8401"/>
    <cellStyle name="Обычный 77" xfId="2641"/>
    <cellStyle name="Обычный 77 2" xfId="8502"/>
    <cellStyle name="Обычный 78" xfId="2742"/>
    <cellStyle name="Обычный 78 2" xfId="8603"/>
    <cellStyle name="Обычный 79" xfId="2843"/>
    <cellStyle name="Обычный 79 2" xfId="8704"/>
    <cellStyle name="Обычный 8" xfId="183"/>
    <cellStyle name="Обычный 8 2" xfId="184"/>
    <cellStyle name="Обычный 80" xfId="2944"/>
    <cellStyle name="Обычный 80 2" xfId="8805"/>
    <cellStyle name="Обычный 81" xfId="3045"/>
    <cellStyle name="Обычный 81 2" xfId="8906"/>
    <cellStyle name="Обычный 82" xfId="3146"/>
    <cellStyle name="Обычный 82 2" xfId="9007"/>
    <cellStyle name="Обычный 83" xfId="3247"/>
    <cellStyle name="Обычный 83 2" xfId="9108"/>
    <cellStyle name="Обычный 84" xfId="3348"/>
    <cellStyle name="Обычный 84 2" xfId="9209"/>
    <cellStyle name="Обычный 85" xfId="3449"/>
    <cellStyle name="Обычный 85 2" xfId="9310"/>
    <cellStyle name="Обычный 86" xfId="3550"/>
    <cellStyle name="Обычный 86 2" xfId="9411"/>
    <cellStyle name="Обычный 87" xfId="3651"/>
    <cellStyle name="Обычный 87 2" xfId="9512"/>
    <cellStyle name="Обычный 88" xfId="3752"/>
    <cellStyle name="Обычный 88 2" xfId="9613"/>
    <cellStyle name="Обычный 89" xfId="3853"/>
    <cellStyle name="Обычный 89 2" xfId="9714"/>
    <cellStyle name="Обычный 9" xfId="185"/>
    <cellStyle name="Обычный 9 2" xfId="186"/>
    <cellStyle name="Обычный 90" xfId="3954"/>
    <cellStyle name="Обычный 90 2" xfId="9815"/>
    <cellStyle name="Обычный 91" xfId="4055"/>
    <cellStyle name="Обычный 91 2" xfId="9916"/>
    <cellStyle name="Обычный 92" xfId="4156"/>
    <cellStyle name="Обычный 92 2" xfId="10017"/>
    <cellStyle name="Обычный 93" xfId="4257"/>
    <cellStyle name="Обычный 93 2" xfId="10118"/>
    <cellStyle name="Обычный 94" xfId="4358"/>
    <cellStyle name="Обычный 94 2" xfId="10219"/>
    <cellStyle name="Обычный 95" xfId="4459"/>
    <cellStyle name="Обычный 95 2" xfId="10320"/>
    <cellStyle name="Обычный 96" xfId="4560"/>
    <cellStyle name="Обычный 96 2" xfId="10421"/>
    <cellStyle name="Обычный 97" xfId="4661"/>
    <cellStyle name="Обычный 97 2" xfId="10522"/>
    <cellStyle name="Обычный 98" xfId="4762"/>
    <cellStyle name="Обычный 98 2" xfId="10623"/>
    <cellStyle name="Обычный 99" xfId="4863"/>
    <cellStyle name="Обычный 99 2" xfId="10724"/>
    <cellStyle name="Обычный_Исполнительный аппарат МРСК Центра и Приволжья" xfId="14462"/>
    <cellStyle name="Плохой 2" xfId="187"/>
    <cellStyle name="Пояснение 2" xfId="188"/>
    <cellStyle name="Примечание 2" xfId="189"/>
    <cellStyle name="Процентный 2" xfId="190"/>
    <cellStyle name="Процентный 3" xfId="191"/>
    <cellStyle name="Связанная ячейка 2" xfId="192"/>
    <cellStyle name="Стиль 1" xfId="193"/>
    <cellStyle name="Стиль 1 10" xfId="194"/>
    <cellStyle name="Стиль 1 11" xfId="195"/>
    <cellStyle name="Стиль 1 12" xfId="196"/>
    <cellStyle name="Стиль 1 13" xfId="197"/>
    <cellStyle name="Стиль 1 14" xfId="198"/>
    <cellStyle name="Стиль 1 15" xfId="199"/>
    <cellStyle name="Стиль 1 16" xfId="200"/>
    <cellStyle name="Стиль 1 17" xfId="201"/>
    <cellStyle name="Стиль 1 18" xfId="202"/>
    <cellStyle name="Стиль 1 19" xfId="203"/>
    <cellStyle name="Стиль 1 2" xfId="4"/>
    <cellStyle name="Стиль 1 20" xfId="204"/>
    <cellStyle name="Стиль 1 21" xfId="205"/>
    <cellStyle name="Стиль 1 22" xfId="206"/>
    <cellStyle name="Стиль 1 23" xfId="207"/>
    <cellStyle name="Стиль 1 24" xfId="208"/>
    <cellStyle name="Стиль 1 25" xfId="209"/>
    <cellStyle name="Стиль 1 26" xfId="210"/>
    <cellStyle name="Стиль 1 27" xfId="211"/>
    <cellStyle name="Стиль 1 28" xfId="212"/>
    <cellStyle name="Стиль 1 29" xfId="213"/>
    <cellStyle name="Стиль 1 3" xfId="214"/>
    <cellStyle name="Стиль 1 3 2" xfId="215"/>
    <cellStyle name="Стиль 1 30" xfId="216"/>
    <cellStyle name="Стиль 1 31" xfId="217"/>
    <cellStyle name="Стиль 1 31 2" xfId="302"/>
    <cellStyle name="Стиль 1 4" xfId="218"/>
    <cellStyle name="Стиль 1 4 2" xfId="219"/>
    <cellStyle name="Стиль 1 4 3" xfId="220"/>
    <cellStyle name="Стиль 1 5" xfId="221"/>
    <cellStyle name="Стиль 1 5 2" xfId="222"/>
    <cellStyle name="Стиль 1 5 3" xfId="223"/>
    <cellStyle name="Стиль 1 6" xfId="224"/>
    <cellStyle name="Стиль 1 6 2" xfId="225"/>
    <cellStyle name="Стиль 1 7" xfId="226"/>
    <cellStyle name="Стиль 1 8" xfId="227"/>
    <cellStyle name="Стиль 1 9" xfId="228"/>
    <cellStyle name="Стиль 1__отчёт" xfId="229"/>
    <cellStyle name="Текст предупреждения 2" xfId="230"/>
    <cellStyle name="Финансовый 10" xfId="231"/>
    <cellStyle name="Финансовый 10 2" xfId="303"/>
    <cellStyle name="Финансовый 11" xfId="232"/>
    <cellStyle name="Финансовый 11 2" xfId="304"/>
    <cellStyle name="Финансовый 12" xfId="233"/>
    <cellStyle name="Финансовый 12 2" xfId="305"/>
    <cellStyle name="Финансовый 13" xfId="234"/>
    <cellStyle name="Финансовый 13 2" xfId="306"/>
    <cellStyle name="Финансовый 14" xfId="235"/>
    <cellStyle name="Финансовый 14 2" xfId="307"/>
    <cellStyle name="Финансовый 15" xfId="236"/>
    <cellStyle name="Финансовый 15 2" xfId="308"/>
    <cellStyle name="Финансовый 16" xfId="237"/>
    <cellStyle name="Финансовый 16 2" xfId="309"/>
    <cellStyle name="Финансовый 17" xfId="238"/>
    <cellStyle name="Финансовый 17 2" xfId="310"/>
    <cellStyle name="Финансовый 18" xfId="239"/>
    <cellStyle name="Финансовый 19" xfId="240"/>
    <cellStyle name="Финансовый 2" xfId="7"/>
    <cellStyle name="Финансовый 2 2" xfId="5"/>
    <cellStyle name="Финансовый 2 2 2" xfId="311"/>
    <cellStyle name="Финансовый 2 2 3" xfId="241"/>
    <cellStyle name="Финансовый 2 3" xfId="242"/>
    <cellStyle name="Финансовый 2 3 2" xfId="243"/>
    <cellStyle name="Финансовый 3" xfId="244"/>
    <cellStyle name="Финансовый 4" xfId="245"/>
    <cellStyle name="Финансовый 4 2" xfId="312"/>
    <cellStyle name="Финансовый 5" xfId="246"/>
    <cellStyle name="Финансовый 5 2" xfId="313"/>
    <cellStyle name="Финансовый 6" xfId="247"/>
    <cellStyle name="Финансовый 6 2" xfId="314"/>
    <cellStyle name="Финансовый 7" xfId="248"/>
    <cellStyle name="Финансовый 7 2" xfId="315"/>
    <cellStyle name="Финансовый 8" xfId="249"/>
    <cellStyle name="Финансовый 8 2" xfId="316"/>
    <cellStyle name="Финансовый 9" xfId="250"/>
    <cellStyle name="Финансовый 9 2" xfId="317"/>
    <cellStyle name="Хороший 2" xfId="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1013"/>
  <sheetViews>
    <sheetView tabSelected="1" zoomScale="70" zoomScaleNormal="70" workbookViewId="0">
      <pane ySplit="12" topLeftCell="A503" activePane="bottomLeft" state="frozen"/>
      <selection pane="bottomLeft" activeCell="B1" sqref="B1:H1048576"/>
    </sheetView>
  </sheetViews>
  <sheetFormatPr defaultColWidth="17.28515625" defaultRowHeight="15" outlineLevelCol="1" x14ac:dyDescent="0.25"/>
  <cols>
    <col min="1" max="1" width="3.140625" customWidth="1"/>
    <col min="2" max="2" width="13.140625" hidden="1" customWidth="1"/>
    <col min="3" max="3" width="17.28515625" hidden="1" customWidth="1"/>
    <col min="4" max="4" width="41.28515625" hidden="1" customWidth="1" outlineLevel="1"/>
    <col min="5" max="5" width="17.28515625" hidden="1" customWidth="1" outlineLevel="1"/>
    <col min="6" max="6" width="16.42578125" hidden="1" customWidth="1" outlineLevel="1"/>
    <col min="7" max="7" width="14" hidden="1" customWidth="1" outlineLevel="1"/>
    <col min="8" max="8" width="17.28515625" hidden="1" customWidth="1"/>
    <col min="9" max="9" width="10.140625" style="40" customWidth="1"/>
    <col min="10" max="10" width="12.7109375" style="40" customWidth="1"/>
    <col min="11" max="11" width="13.7109375" style="40" customWidth="1"/>
    <col min="12" max="12" width="16.42578125" style="40" customWidth="1"/>
    <col min="13" max="13" width="42.42578125" style="40" customWidth="1"/>
    <col min="14" max="14" width="19.85546875" style="40" customWidth="1"/>
    <col min="15" max="15" width="8.7109375" style="40" customWidth="1"/>
    <col min="16" max="16" width="11.140625" style="40" customWidth="1"/>
    <col min="17" max="17" width="12.140625" style="40" customWidth="1"/>
    <col min="18" max="18" width="20.5703125" style="40" customWidth="1"/>
    <col min="19" max="19" width="16.85546875" style="40" customWidth="1"/>
    <col min="20" max="20" width="19.140625" style="40" customWidth="1"/>
    <col min="21" max="21" width="15.5703125" style="40" customWidth="1"/>
    <col min="22" max="22" width="14.42578125" style="40" customWidth="1"/>
    <col min="23" max="23" width="16.7109375" style="40" customWidth="1"/>
    <col min="24" max="41" width="17.28515625" style="40" customWidth="1"/>
    <col min="42" max="42" width="17.28515625" style="40"/>
    <col min="43" max="43" width="17.28515625" style="40" customWidth="1"/>
    <col min="44" max="44" width="17.28515625" style="40"/>
    <col min="45" max="45" width="20.5703125" style="40" customWidth="1"/>
    <col min="46" max="46" width="20" style="40" customWidth="1"/>
    <col min="47" max="61" width="17.28515625" style="40"/>
    <col min="257" max="257" width="3.140625" customWidth="1"/>
    <col min="259" max="259" width="17.28515625" customWidth="1"/>
    <col min="260" max="260" width="34.5703125" customWidth="1"/>
    <col min="261" max="262" width="17.28515625" customWidth="1"/>
    <col min="263" max="263" width="14" customWidth="1"/>
    <col min="264" max="264" width="17.28515625" customWidth="1"/>
    <col min="265" max="265" width="17.140625" customWidth="1"/>
    <col min="266" max="266" width="12.7109375" customWidth="1"/>
    <col min="267" max="267" width="11.42578125" customWidth="1"/>
    <col min="268" max="268" width="16.42578125" customWidth="1"/>
    <col min="269" max="269" width="42.42578125" customWidth="1"/>
    <col min="270" max="270" width="19.85546875" customWidth="1"/>
    <col min="271" max="271" width="8.7109375" customWidth="1"/>
    <col min="272" max="272" width="11.140625" customWidth="1"/>
    <col min="273" max="273" width="12.140625" customWidth="1"/>
    <col min="274" max="274" width="20.5703125" customWidth="1"/>
    <col min="275" max="275" width="16.85546875" customWidth="1"/>
    <col min="276" max="276" width="19.140625" customWidth="1"/>
    <col min="277" max="277" width="15.5703125" customWidth="1"/>
    <col min="278" max="278" width="14.42578125" customWidth="1"/>
    <col min="279" max="279" width="16.7109375" customWidth="1"/>
    <col min="280" max="295" width="17.28515625" customWidth="1"/>
    <col min="297" max="297" width="17.28515625" customWidth="1"/>
    <col min="301" max="301" width="20.5703125" customWidth="1"/>
    <col min="302" max="302" width="20" customWidth="1"/>
    <col min="513" max="513" width="3.140625" customWidth="1"/>
    <col min="515" max="515" width="17.28515625" customWidth="1"/>
    <col min="516" max="516" width="34.5703125" customWidth="1"/>
    <col min="517" max="518" width="17.28515625" customWidth="1"/>
    <col min="519" max="519" width="14" customWidth="1"/>
    <col min="520" max="520" width="17.28515625" customWidth="1"/>
    <col min="521" max="521" width="17.140625" customWidth="1"/>
    <col min="522" max="522" width="12.7109375" customWidth="1"/>
    <col min="523" max="523" width="11.42578125" customWidth="1"/>
    <col min="524" max="524" width="16.42578125" customWidth="1"/>
    <col min="525" max="525" width="42.42578125" customWidth="1"/>
    <col min="526" max="526" width="19.85546875" customWidth="1"/>
    <col min="527" max="527" width="8.7109375" customWidth="1"/>
    <col min="528" max="528" width="11.140625" customWidth="1"/>
    <col min="529" max="529" width="12.140625" customWidth="1"/>
    <col min="530" max="530" width="20.5703125" customWidth="1"/>
    <col min="531" max="531" width="16.85546875" customWidth="1"/>
    <col min="532" max="532" width="19.140625" customWidth="1"/>
    <col min="533" max="533" width="15.5703125" customWidth="1"/>
    <col min="534" max="534" width="14.42578125" customWidth="1"/>
    <col min="535" max="535" width="16.7109375" customWidth="1"/>
    <col min="536" max="551" width="17.28515625" customWidth="1"/>
    <col min="553" max="553" width="17.28515625" customWidth="1"/>
    <col min="557" max="557" width="20.5703125" customWidth="1"/>
    <col min="558" max="558" width="20" customWidth="1"/>
    <col min="769" max="769" width="3.140625" customWidth="1"/>
    <col min="771" max="771" width="17.28515625" customWidth="1"/>
    <col min="772" max="772" width="34.5703125" customWidth="1"/>
    <col min="773" max="774" width="17.28515625" customWidth="1"/>
    <col min="775" max="775" width="14" customWidth="1"/>
    <col min="776" max="776" width="17.28515625" customWidth="1"/>
    <col min="777" max="777" width="17.140625" customWidth="1"/>
    <col min="778" max="778" width="12.7109375" customWidth="1"/>
    <col min="779" max="779" width="11.42578125" customWidth="1"/>
    <col min="780" max="780" width="16.42578125" customWidth="1"/>
    <col min="781" max="781" width="42.42578125" customWidth="1"/>
    <col min="782" max="782" width="19.85546875" customWidth="1"/>
    <col min="783" max="783" width="8.7109375" customWidth="1"/>
    <col min="784" max="784" width="11.140625" customWidth="1"/>
    <col min="785" max="785" width="12.140625" customWidth="1"/>
    <col min="786" max="786" width="20.5703125" customWidth="1"/>
    <col min="787" max="787" width="16.85546875" customWidth="1"/>
    <col min="788" max="788" width="19.140625" customWidth="1"/>
    <col min="789" max="789" width="15.5703125" customWidth="1"/>
    <col min="790" max="790" width="14.42578125" customWidth="1"/>
    <col min="791" max="791" width="16.7109375" customWidth="1"/>
    <col min="792" max="807" width="17.28515625" customWidth="1"/>
    <col min="809" max="809" width="17.28515625" customWidth="1"/>
    <col min="813" max="813" width="20.5703125" customWidth="1"/>
    <col min="814" max="814" width="20" customWidth="1"/>
    <col min="1025" max="1025" width="3.140625" customWidth="1"/>
    <col min="1027" max="1027" width="17.28515625" customWidth="1"/>
    <col min="1028" max="1028" width="34.5703125" customWidth="1"/>
    <col min="1029" max="1030" width="17.28515625" customWidth="1"/>
    <col min="1031" max="1031" width="14" customWidth="1"/>
    <col min="1032" max="1032" width="17.28515625" customWidth="1"/>
    <col min="1033" max="1033" width="17.140625" customWidth="1"/>
    <col min="1034" max="1034" width="12.7109375" customWidth="1"/>
    <col min="1035" max="1035" width="11.42578125" customWidth="1"/>
    <col min="1036" max="1036" width="16.42578125" customWidth="1"/>
    <col min="1037" max="1037" width="42.42578125" customWidth="1"/>
    <col min="1038" max="1038" width="19.85546875" customWidth="1"/>
    <col min="1039" max="1039" width="8.7109375" customWidth="1"/>
    <col min="1040" max="1040" width="11.140625" customWidth="1"/>
    <col min="1041" max="1041" width="12.140625" customWidth="1"/>
    <col min="1042" max="1042" width="20.5703125" customWidth="1"/>
    <col min="1043" max="1043" width="16.85546875" customWidth="1"/>
    <col min="1044" max="1044" width="19.140625" customWidth="1"/>
    <col min="1045" max="1045" width="15.5703125" customWidth="1"/>
    <col min="1046" max="1046" width="14.42578125" customWidth="1"/>
    <col min="1047" max="1047" width="16.7109375" customWidth="1"/>
    <col min="1048" max="1063" width="17.28515625" customWidth="1"/>
    <col min="1065" max="1065" width="17.28515625" customWidth="1"/>
    <col min="1069" max="1069" width="20.5703125" customWidth="1"/>
    <col min="1070" max="1070" width="20" customWidth="1"/>
    <col min="1281" max="1281" width="3.140625" customWidth="1"/>
    <col min="1283" max="1283" width="17.28515625" customWidth="1"/>
    <col min="1284" max="1284" width="34.5703125" customWidth="1"/>
    <col min="1285" max="1286" width="17.28515625" customWidth="1"/>
    <col min="1287" max="1287" width="14" customWidth="1"/>
    <col min="1288" max="1288" width="17.28515625" customWidth="1"/>
    <col min="1289" max="1289" width="17.140625" customWidth="1"/>
    <col min="1290" max="1290" width="12.7109375" customWidth="1"/>
    <col min="1291" max="1291" width="11.42578125" customWidth="1"/>
    <col min="1292" max="1292" width="16.42578125" customWidth="1"/>
    <col min="1293" max="1293" width="42.42578125" customWidth="1"/>
    <col min="1294" max="1294" width="19.85546875" customWidth="1"/>
    <col min="1295" max="1295" width="8.7109375" customWidth="1"/>
    <col min="1296" max="1296" width="11.140625" customWidth="1"/>
    <col min="1297" max="1297" width="12.140625" customWidth="1"/>
    <col min="1298" max="1298" width="20.5703125" customWidth="1"/>
    <col min="1299" max="1299" width="16.85546875" customWidth="1"/>
    <col min="1300" max="1300" width="19.140625" customWidth="1"/>
    <col min="1301" max="1301" width="15.5703125" customWidth="1"/>
    <col min="1302" max="1302" width="14.42578125" customWidth="1"/>
    <col min="1303" max="1303" width="16.7109375" customWidth="1"/>
    <col min="1304" max="1319" width="17.28515625" customWidth="1"/>
    <col min="1321" max="1321" width="17.28515625" customWidth="1"/>
    <col min="1325" max="1325" width="20.5703125" customWidth="1"/>
    <col min="1326" max="1326" width="20" customWidth="1"/>
    <col min="1537" max="1537" width="3.140625" customWidth="1"/>
    <col min="1539" max="1539" width="17.28515625" customWidth="1"/>
    <col min="1540" max="1540" width="34.5703125" customWidth="1"/>
    <col min="1541" max="1542" width="17.28515625" customWidth="1"/>
    <col min="1543" max="1543" width="14" customWidth="1"/>
    <col min="1544" max="1544" width="17.28515625" customWidth="1"/>
    <col min="1545" max="1545" width="17.140625" customWidth="1"/>
    <col min="1546" max="1546" width="12.7109375" customWidth="1"/>
    <col min="1547" max="1547" width="11.42578125" customWidth="1"/>
    <col min="1548" max="1548" width="16.42578125" customWidth="1"/>
    <col min="1549" max="1549" width="42.42578125" customWidth="1"/>
    <col min="1550" max="1550" width="19.85546875" customWidth="1"/>
    <col min="1551" max="1551" width="8.7109375" customWidth="1"/>
    <col min="1552" max="1552" width="11.140625" customWidth="1"/>
    <col min="1553" max="1553" width="12.140625" customWidth="1"/>
    <col min="1554" max="1554" width="20.5703125" customWidth="1"/>
    <col min="1555" max="1555" width="16.85546875" customWidth="1"/>
    <col min="1556" max="1556" width="19.140625" customWidth="1"/>
    <col min="1557" max="1557" width="15.5703125" customWidth="1"/>
    <col min="1558" max="1558" width="14.42578125" customWidth="1"/>
    <col min="1559" max="1559" width="16.7109375" customWidth="1"/>
    <col min="1560" max="1575" width="17.28515625" customWidth="1"/>
    <col min="1577" max="1577" width="17.28515625" customWidth="1"/>
    <col min="1581" max="1581" width="20.5703125" customWidth="1"/>
    <col min="1582" max="1582" width="20" customWidth="1"/>
    <col min="1793" max="1793" width="3.140625" customWidth="1"/>
    <col min="1795" max="1795" width="17.28515625" customWidth="1"/>
    <col min="1796" max="1796" width="34.5703125" customWidth="1"/>
    <col min="1797" max="1798" width="17.28515625" customWidth="1"/>
    <col min="1799" max="1799" width="14" customWidth="1"/>
    <col min="1800" max="1800" width="17.28515625" customWidth="1"/>
    <col min="1801" max="1801" width="17.140625" customWidth="1"/>
    <col min="1802" max="1802" width="12.7109375" customWidth="1"/>
    <col min="1803" max="1803" width="11.42578125" customWidth="1"/>
    <col min="1804" max="1804" width="16.42578125" customWidth="1"/>
    <col min="1805" max="1805" width="42.42578125" customWidth="1"/>
    <col min="1806" max="1806" width="19.85546875" customWidth="1"/>
    <col min="1807" max="1807" width="8.7109375" customWidth="1"/>
    <col min="1808" max="1808" width="11.140625" customWidth="1"/>
    <col min="1809" max="1809" width="12.140625" customWidth="1"/>
    <col min="1810" max="1810" width="20.5703125" customWidth="1"/>
    <col min="1811" max="1811" width="16.85546875" customWidth="1"/>
    <col min="1812" max="1812" width="19.140625" customWidth="1"/>
    <col min="1813" max="1813" width="15.5703125" customWidth="1"/>
    <col min="1814" max="1814" width="14.42578125" customWidth="1"/>
    <col min="1815" max="1815" width="16.7109375" customWidth="1"/>
    <col min="1816" max="1831" width="17.28515625" customWidth="1"/>
    <col min="1833" max="1833" width="17.28515625" customWidth="1"/>
    <col min="1837" max="1837" width="20.5703125" customWidth="1"/>
    <col min="1838" max="1838" width="20" customWidth="1"/>
    <col min="2049" max="2049" width="3.140625" customWidth="1"/>
    <col min="2051" max="2051" width="17.28515625" customWidth="1"/>
    <col min="2052" max="2052" width="34.5703125" customWidth="1"/>
    <col min="2053" max="2054" width="17.28515625" customWidth="1"/>
    <col min="2055" max="2055" width="14" customWidth="1"/>
    <col min="2056" max="2056" width="17.28515625" customWidth="1"/>
    <col min="2057" max="2057" width="17.140625" customWidth="1"/>
    <col min="2058" max="2058" width="12.7109375" customWidth="1"/>
    <col min="2059" max="2059" width="11.42578125" customWidth="1"/>
    <col min="2060" max="2060" width="16.42578125" customWidth="1"/>
    <col min="2061" max="2061" width="42.42578125" customWidth="1"/>
    <col min="2062" max="2062" width="19.85546875" customWidth="1"/>
    <col min="2063" max="2063" width="8.7109375" customWidth="1"/>
    <col min="2064" max="2064" width="11.140625" customWidth="1"/>
    <col min="2065" max="2065" width="12.140625" customWidth="1"/>
    <col min="2066" max="2066" width="20.5703125" customWidth="1"/>
    <col min="2067" max="2067" width="16.85546875" customWidth="1"/>
    <col min="2068" max="2068" width="19.140625" customWidth="1"/>
    <col min="2069" max="2069" width="15.5703125" customWidth="1"/>
    <col min="2070" max="2070" width="14.42578125" customWidth="1"/>
    <col min="2071" max="2071" width="16.7109375" customWidth="1"/>
    <col min="2072" max="2087" width="17.28515625" customWidth="1"/>
    <col min="2089" max="2089" width="17.28515625" customWidth="1"/>
    <col min="2093" max="2093" width="20.5703125" customWidth="1"/>
    <col min="2094" max="2094" width="20" customWidth="1"/>
    <col min="2305" max="2305" width="3.140625" customWidth="1"/>
    <col min="2307" max="2307" width="17.28515625" customWidth="1"/>
    <col min="2308" max="2308" width="34.5703125" customWidth="1"/>
    <col min="2309" max="2310" width="17.28515625" customWidth="1"/>
    <col min="2311" max="2311" width="14" customWidth="1"/>
    <col min="2312" max="2312" width="17.28515625" customWidth="1"/>
    <col min="2313" max="2313" width="17.140625" customWidth="1"/>
    <col min="2314" max="2314" width="12.7109375" customWidth="1"/>
    <col min="2315" max="2315" width="11.42578125" customWidth="1"/>
    <col min="2316" max="2316" width="16.42578125" customWidth="1"/>
    <col min="2317" max="2317" width="42.42578125" customWidth="1"/>
    <col min="2318" max="2318" width="19.85546875" customWidth="1"/>
    <col min="2319" max="2319" width="8.7109375" customWidth="1"/>
    <col min="2320" max="2320" width="11.140625" customWidth="1"/>
    <col min="2321" max="2321" width="12.140625" customWidth="1"/>
    <col min="2322" max="2322" width="20.5703125" customWidth="1"/>
    <col min="2323" max="2323" width="16.85546875" customWidth="1"/>
    <col min="2324" max="2324" width="19.140625" customWidth="1"/>
    <col min="2325" max="2325" width="15.5703125" customWidth="1"/>
    <col min="2326" max="2326" width="14.42578125" customWidth="1"/>
    <col min="2327" max="2327" width="16.7109375" customWidth="1"/>
    <col min="2328" max="2343" width="17.28515625" customWidth="1"/>
    <col min="2345" max="2345" width="17.28515625" customWidth="1"/>
    <col min="2349" max="2349" width="20.5703125" customWidth="1"/>
    <col min="2350" max="2350" width="20" customWidth="1"/>
    <col min="2561" max="2561" width="3.140625" customWidth="1"/>
    <col min="2563" max="2563" width="17.28515625" customWidth="1"/>
    <col min="2564" max="2564" width="34.5703125" customWidth="1"/>
    <col min="2565" max="2566" width="17.28515625" customWidth="1"/>
    <col min="2567" max="2567" width="14" customWidth="1"/>
    <col min="2568" max="2568" width="17.28515625" customWidth="1"/>
    <col min="2569" max="2569" width="17.140625" customWidth="1"/>
    <col min="2570" max="2570" width="12.7109375" customWidth="1"/>
    <col min="2571" max="2571" width="11.42578125" customWidth="1"/>
    <col min="2572" max="2572" width="16.42578125" customWidth="1"/>
    <col min="2573" max="2573" width="42.42578125" customWidth="1"/>
    <col min="2574" max="2574" width="19.85546875" customWidth="1"/>
    <col min="2575" max="2575" width="8.7109375" customWidth="1"/>
    <col min="2576" max="2576" width="11.140625" customWidth="1"/>
    <col min="2577" max="2577" width="12.140625" customWidth="1"/>
    <col min="2578" max="2578" width="20.5703125" customWidth="1"/>
    <col min="2579" max="2579" width="16.85546875" customWidth="1"/>
    <col min="2580" max="2580" width="19.140625" customWidth="1"/>
    <col min="2581" max="2581" width="15.5703125" customWidth="1"/>
    <col min="2582" max="2582" width="14.42578125" customWidth="1"/>
    <col min="2583" max="2583" width="16.7109375" customWidth="1"/>
    <col min="2584" max="2599" width="17.28515625" customWidth="1"/>
    <col min="2601" max="2601" width="17.28515625" customWidth="1"/>
    <col min="2605" max="2605" width="20.5703125" customWidth="1"/>
    <col min="2606" max="2606" width="20" customWidth="1"/>
    <col min="2817" max="2817" width="3.140625" customWidth="1"/>
    <col min="2819" max="2819" width="17.28515625" customWidth="1"/>
    <col min="2820" max="2820" width="34.5703125" customWidth="1"/>
    <col min="2821" max="2822" width="17.28515625" customWidth="1"/>
    <col min="2823" max="2823" width="14" customWidth="1"/>
    <col min="2824" max="2824" width="17.28515625" customWidth="1"/>
    <col min="2825" max="2825" width="17.140625" customWidth="1"/>
    <col min="2826" max="2826" width="12.7109375" customWidth="1"/>
    <col min="2827" max="2827" width="11.42578125" customWidth="1"/>
    <col min="2828" max="2828" width="16.42578125" customWidth="1"/>
    <col min="2829" max="2829" width="42.42578125" customWidth="1"/>
    <col min="2830" max="2830" width="19.85546875" customWidth="1"/>
    <col min="2831" max="2831" width="8.7109375" customWidth="1"/>
    <col min="2832" max="2832" width="11.140625" customWidth="1"/>
    <col min="2833" max="2833" width="12.140625" customWidth="1"/>
    <col min="2834" max="2834" width="20.5703125" customWidth="1"/>
    <col min="2835" max="2835" width="16.85546875" customWidth="1"/>
    <col min="2836" max="2836" width="19.140625" customWidth="1"/>
    <col min="2837" max="2837" width="15.5703125" customWidth="1"/>
    <col min="2838" max="2838" width="14.42578125" customWidth="1"/>
    <col min="2839" max="2839" width="16.7109375" customWidth="1"/>
    <col min="2840" max="2855" width="17.28515625" customWidth="1"/>
    <col min="2857" max="2857" width="17.28515625" customWidth="1"/>
    <col min="2861" max="2861" width="20.5703125" customWidth="1"/>
    <col min="2862" max="2862" width="20" customWidth="1"/>
    <col min="3073" max="3073" width="3.140625" customWidth="1"/>
    <col min="3075" max="3075" width="17.28515625" customWidth="1"/>
    <col min="3076" max="3076" width="34.5703125" customWidth="1"/>
    <col min="3077" max="3078" width="17.28515625" customWidth="1"/>
    <col min="3079" max="3079" width="14" customWidth="1"/>
    <col min="3080" max="3080" width="17.28515625" customWidth="1"/>
    <col min="3081" max="3081" width="17.140625" customWidth="1"/>
    <col min="3082" max="3082" width="12.7109375" customWidth="1"/>
    <col min="3083" max="3083" width="11.42578125" customWidth="1"/>
    <col min="3084" max="3084" width="16.42578125" customWidth="1"/>
    <col min="3085" max="3085" width="42.42578125" customWidth="1"/>
    <col min="3086" max="3086" width="19.85546875" customWidth="1"/>
    <col min="3087" max="3087" width="8.7109375" customWidth="1"/>
    <col min="3088" max="3088" width="11.140625" customWidth="1"/>
    <col min="3089" max="3089" width="12.140625" customWidth="1"/>
    <col min="3090" max="3090" width="20.5703125" customWidth="1"/>
    <col min="3091" max="3091" width="16.85546875" customWidth="1"/>
    <col min="3092" max="3092" width="19.140625" customWidth="1"/>
    <col min="3093" max="3093" width="15.5703125" customWidth="1"/>
    <col min="3094" max="3094" width="14.42578125" customWidth="1"/>
    <col min="3095" max="3095" width="16.7109375" customWidth="1"/>
    <col min="3096" max="3111" width="17.28515625" customWidth="1"/>
    <col min="3113" max="3113" width="17.28515625" customWidth="1"/>
    <col min="3117" max="3117" width="20.5703125" customWidth="1"/>
    <col min="3118" max="3118" width="20" customWidth="1"/>
    <col min="3329" max="3329" width="3.140625" customWidth="1"/>
    <col min="3331" max="3331" width="17.28515625" customWidth="1"/>
    <col min="3332" max="3332" width="34.5703125" customWidth="1"/>
    <col min="3333" max="3334" width="17.28515625" customWidth="1"/>
    <col min="3335" max="3335" width="14" customWidth="1"/>
    <col min="3336" max="3336" width="17.28515625" customWidth="1"/>
    <col min="3337" max="3337" width="17.140625" customWidth="1"/>
    <col min="3338" max="3338" width="12.7109375" customWidth="1"/>
    <col min="3339" max="3339" width="11.42578125" customWidth="1"/>
    <col min="3340" max="3340" width="16.42578125" customWidth="1"/>
    <col min="3341" max="3341" width="42.42578125" customWidth="1"/>
    <col min="3342" max="3342" width="19.85546875" customWidth="1"/>
    <col min="3343" max="3343" width="8.7109375" customWidth="1"/>
    <col min="3344" max="3344" width="11.140625" customWidth="1"/>
    <col min="3345" max="3345" width="12.140625" customWidth="1"/>
    <col min="3346" max="3346" width="20.5703125" customWidth="1"/>
    <col min="3347" max="3347" width="16.85546875" customWidth="1"/>
    <col min="3348" max="3348" width="19.140625" customWidth="1"/>
    <col min="3349" max="3349" width="15.5703125" customWidth="1"/>
    <col min="3350" max="3350" width="14.42578125" customWidth="1"/>
    <col min="3351" max="3351" width="16.7109375" customWidth="1"/>
    <col min="3352" max="3367" width="17.28515625" customWidth="1"/>
    <col min="3369" max="3369" width="17.28515625" customWidth="1"/>
    <col min="3373" max="3373" width="20.5703125" customWidth="1"/>
    <col min="3374" max="3374" width="20" customWidth="1"/>
    <col min="3585" max="3585" width="3.140625" customWidth="1"/>
    <col min="3587" max="3587" width="17.28515625" customWidth="1"/>
    <col min="3588" max="3588" width="34.5703125" customWidth="1"/>
    <col min="3589" max="3590" width="17.28515625" customWidth="1"/>
    <col min="3591" max="3591" width="14" customWidth="1"/>
    <col min="3592" max="3592" width="17.28515625" customWidth="1"/>
    <col min="3593" max="3593" width="17.140625" customWidth="1"/>
    <col min="3594" max="3594" width="12.7109375" customWidth="1"/>
    <col min="3595" max="3595" width="11.42578125" customWidth="1"/>
    <col min="3596" max="3596" width="16.42578125" customWidth="1"/>
    <col min="3597" max="3597" width="42.42578125" customWidth="1"/>
    <col min="3598" max="3598" width="19.85546875" customWidth="1"/>
    <col min="3599" max="3599" width="8.7109375" customWidth="1"/>
    <col min="3600" max="3600" width="11.140625" customWidth="1"/>
    <col min="3601" max="3601" width="12.140625" customWidth="1"/>
    <col min="3602" max="3602" width="20.5703125" customWidth="1"/>
    <col min="3603" max="3603" width="16.85546875" customWidth="1"/>
    <col min="3604" max="3604" width="19.140625" customWidth="1"/>
    <col min="3605" max="3605" width="15.5703125" customWidth="1"/>
    <col min="3606" max="3606" width="14.42578125" customWidth="1"/>
    <col min="3607" max="3607" width="16.7109375" customWidth="1"/>
    <col min="3608" max="3623" width="17.28515625" customWidth="1"/>
    <col min="3625" max="3625" width="17.28515625" customWidth="1"/>
    <col min="3629" max="3629" width="20.5703125" customWidth="1"/>
    <col min="3630" max="3630" width="20" customWidth="1"/>
    <col min="3841" max="3841" width="3.140625" customWidth="1"/>
    <col min="3843" max="3843" width="17.28515625" customWidth="1"/>
    <col min="3844" max="3844" width="34.5703125" customWidth="1"/>
    <col min="3845" max="3846" width="17.28515625" customWidth="1"/>
    <col min="3847" max="3847" width="14" customWidth="1"/>
    <col min="3848" max="3848" width="17.28515625" customWidth="1"/>
    <col min="3849" max="3849" width="17.140625" customWidth="1"/>
    <col min="3850" max="3850" width="12.7109375" customWidth="1"/>
    <col min="3851" max="3851" width="11.42578125" customWidth="1"/>
    <col min="3852" max="3852" width="16.42578125" customWidth="1"/>
    <col min="3853" max="3853" width="42.42578125" customWidth="1"/>
    <col min="3854" max="3854" width="19.85546875" customWidth="1"/>
    <col min="3855" max="3855" width="8.7109375" customWidth="1"/>
    <col min="3856" max="3856" width="11.140625" customWidth="1"/>
    <col min="3857" max="3857" width="12.140625" customWidth="1"/>
    <col min="3858" max="3858" width="20.5703125" customWidth="1"/>
    <col min="3859" max="3859" width="16.85546875" customWidth="1"/>
    <col min="3860" max="3860" width="19.140625" customWidth="1"/>
    <col min="3861" max="3861" width="15.5703125" customWidth="1"/>
    <col min="3862" max="3862" width="14.42578125" customWidth="1"/>
    <col min="3863" max="3863" width="16.7109375" customWidth="1"/>
    <col min="3864" max="3879" width="17.28515625" customWidth="1"/>
    <col min="3881" max="3881" width="17.28515625" customWidth="1"/>
    <col min="3885" max="3885" width="20.5703125" customWidth="1"/>
    <col min="3886" max="3886" width="20" customWidth="1"/>
    <col min="4097" max="4097" width="3.140625" customWidth="1"/>
    <col min="4099" max="4099" width="17.28515625" customWidth="1"/>
    <col min="4100" max="4100" width="34.5703125" customWidth="1"/>
    <col min="4101" max="4102" width="17.28515625" customWidth="1"/>
    <col min="4103" max="4103" width="14" customWidth="1"/>
    <col min="4104" max="4104" width="17.28515625" customWidth="1"/>
    <col min="4105" max="4105" width="17.140625" customWidth="1"/>
    <col min="4106" max="4106" width="12.7109375" customWidth="1"/>
    <col min="4107" max="4107" width="11.42578125" customWidth="1"/>
    <col min="4108" max="4108" width="16.42578125" customWidth="1"/>
    <col min="4109" max="4109" width="42.42578125" customWidth="1"/>
    <col min="4110" max="4110" width="19.85546875" customWidth="1"/>
    <col min="4111" max="4111" width="8.7109375" customWidth="1"/>
    <col min="4112" max="4112" width="11.140625" customWidth="1"/>
    <col min="4113" max="4113" width="12.140625" customWidth="1"/>
    <col min="4114" max="4114" width="20.5703125" customWidth="1"/>
    <col min="4115" max="4115" width="16.85546875" customWidth="1"/>
    <col min="4116" max="4116" width="19.140625" customWidth="1"/>
    <col min="4117" max="4117" width="15.5703125" customWidth="1"/>
    <col min="4118" max="4118" width="14.42578125" customWidth="1"/>
    <col min="4119" max="4119" width="16.7109375" customWidth="1"/>
    <col min="4120" max="4135" width="17.28515625" customWidth="1"/>
    <col min="4137" max="4137" width="17.28515625" customWidth="1"/>
    <col min="4141" max="4141" width="20.5703125" customWidth="1"/>
    <col min="4142" max="4142" width="20" customWidth="1"/>
    <col min="4353" max="4353" width="3.140625" customWidth="1"/>
    <col min="4355" max="4355" width="17.28515625" customWidth="1"/>
    <col min="4356" max="4356" width="34.5703125" customWidth="1"/>
    <col min="4357" max="4358" width="17.28515625" customWidth="1"/>
    <col min="4359" max="4359" width="14" customWidth="1"/>
    <col min="4360" max="4360" width="17.28515625" customWidth="1"/>
    <col min="4361" max="4361" width="17.140625" customWidth="1"/>
    <col min="4362" max="4362" width="12.7109375" customWidth="1"/>
    <col min="4363" max="4363" width="11.42578125" customWidth="1"/>
    <col min="4364" max="4364" width="16.42578125" customWidth="1"/>
    <col min="4365" max="4365" width="42.42578125" customWidth="1"/>
    <col min="4366" max="4366" width="19.85546875" customWidth="1"/>
    <col min="4367" max="4367" width="8.7109375" customWidth="1"/>
    <col min="4368" max="4368" width="11.140625" customWidth="1"/>
    <col min="4369" max="4369" width="12.140625" customWidth="1"/>
    <col min="4370" max="4370" width="20.5703125" customWidth="1"/>
    <col min="4371" max="4371" width="16.85546875" customWidth="1"/>
    <col min="4372" max="4372" width="19.140625" customWidth="1"/>
    <col min="4373" max="4373" width="15.5703125" customWidth="1"/>
    <col min="4374" max="4374" width="14.42578125" customWidth="1"/>
    <col min="4375" max="4375" width="16.7109375" customWidth="1"/>
    <col min="4376" max="4391" width="17.28515625" customWidth="1"/>
    <col min="4393" max="4393" width="17.28515625" customWidth="1"/>
    <col min="4397" max="4397" width="20.5703125" customWidth="1"/>
    <col min="4398" max="4398" width="20" customWidth="1"/>
    <col min="4609" max="4609" width="3.140625" customWidth="1"/>
    <col min="4611" max="4611" width="17.28515625" customWidth="1"/>
    <col min="4612" max="4612" width="34.5703125" customWidth="1"/>
    <col min="4613" max="4614" width="17.28515625" customWidth="1"/>
    <col min="4615" max="4615" width="14" customWidth="1"/>
    <col min="4616" max="4616" width="17.28515625" customWidth="1"/>
    <col min="4617" max="4617" width="17.140625" customWidth="1"/>
    <col min="4618" max="4618" width="12.7109375" customWidth="1"/>
    <col min="4619" max="4619" width="11.42578125" customWidth="1"/>
    <col min="4620" max="4620" width="16.42578125" customWidth="1"/>
    <col min="4621" max="4621" width="42.42578125" customWidth="1"/>
    <col min="4622" max="4622" width="19.85546875" customWidth="1"/>
    <col min="4623" max="4623" width="8.7109375" customWidth="1"/>
    <col min="4624" max="4624" width="11.140625" customWidth="1"/>
    <col min="4625" max="4625" width="12.140625" customWidth="1"/>
    <col min="4626" max="4626" width="20.5703125" customWidth="1"/>
    <col min="4627" max="4627" width="16.85546875" customWidth="1"/>
    <col min="4628" max="4628" width="19.140625" customWidth="1"/>
    <col min="4629" max="4629" width="15.5703125" customWidth="1"/>
    <col min="4630" max="4630" width="14.42578125" customWidth="1"/>
    <col min="4631" max="4631" width="16.7109375" customWidth="1"/>
    <col min="4632" max="4647" width="17.28515625" customWidth="1"/>
    <col min="4649" max="4649" width="17.28515625" customWidth="1"/>
    <col min="4653" max="4653" width="20.5703125" customWidth="1"/>
    <col min="4654" max="4654" width="20" customWidth="1"/>
    <col min="4865" max="4865" width="3.140625" customWidth="1"/>
    <col min="4867" max="4867" width="17.28515625" customWidth="1"/>
    <col min="4868" max="4868" width="34.5703125" customWidth="1"/>
    <col min="4869" max="4870" width="17.28515625" customWidth="1"/>
    <col min="4871" max="4871" width="14" customWidth="1"/>
    <col min="4872" max="4872" width="17.28515625" customWidth="1"/>
    <col min="4873" max="4873" width="17.140625" customWidth="1"/>
    <col min="4874" max="4874" width="12.7109375" customWidth="1"/>
    <col min="4875" max="4875" width="11.42578125" customWidth="1"/>
    <col min="4876" max="4876" width="16.42578125" customWidth="1"/>
    <col min="4877" max="4877" width="42.42578125" customWidth="1"/>
    <col min="4878" max="4878" width="19.85546875" customWidth="1"/>
    <col min="4879" max="4879" width="8.7109375" customWidth="1"/>
    <col min="4880" max="4880" width="11.140625" customWidth="1"/>
    <col min="4881" max="4881" width="12.140625" customWidth="1"/>
    <col min="4882" max="4882" width="20.5703125" customWidth="1"/>
    <col min="4883" max="4883" width="16.85546875" customWidth="1"/>
    <col min="4884" max="4884" width="19.140625" customWidth="1"/>
    <col min="4885" max="4885" width="15.5703125" customWidth="1"/>
    <col min="4886" max="4886" width="14.42578125" customWidth="1"/>
    <col min="4887" max="4887" width="16.7109375" customWidth="1"/>
    <col min="4888" max="4903" width="17.28515625" customWidth="1"/>
    <col min="4905" max="4905" width="17.28515625" customWidth="1"/>
    <col min="4909" max="4909" width="20.5703125" customWidth="1"/>
    <col min="4910" max="4910" width="20" customWidth="1"/>
    <col min="5121" max="5121" width="3.140625" customWidth="1"/>
    <col min="5123" max="5123" width="17.28515625" customWidth="1"/>
    <col min="5124" max="5124" width="34.5703125" customWidth="1"/>
    <col min="5125" max="5126" width="17.28515625" customWidth="1"/>
    <col min="5127" max="5127" width="14" customWidth="1"/>
    <col min="5128" max="5128" width="17.28515625" customWidth="1"/>
    <col min="5129" max="5129" width="17.140625" customWidth="1"/>
    <col min="5130" max="5130" width="12.7109375" customWidth="1"/>
    <col min="5131" max="5131" width="11.42578125" customWidth="1"/>
    <col min="5132" max="5132" width="16.42578125" customWidth="1"/>
    <col min="5133" max="5133" width="42.42578125" customWidth="1"/>
    <col min="5134" max="5134" width="19.85546875" customWidth="1"/>
    <col min="5135" max="5135" width="8.7109375" customWidth="1"/>
    <col min="5136" max="5136" width="11.140625" customWidth="1"/>
    <col min="5137" max="5137" width="12.140625" customWidth="1"/>
    <col min="5138" max="5138" width="20.5703125" customWidth="1"/>
    <col min="5139" max="5139" width="16.85546875" customWidth="1"/>
    <col min="5140" max="5140" width="19.140625" customWidth="1"/>
    <col min="5141" max="5141" width="15.5703125" customWidth="1"/>
    <col min="5142" max="5142" width="14.42578125" customWidth="1"/>
    <col min="5143" max="5143" width="16.7109375" customWidth="1"/>
    <col min="5144" max="5159" width="17.28515625" customWidth="1"/>
    <col min="5161" max="5161" width="17.28515625" customWidth="1"/>
    <col min="5165" max="5165" width="20.5703125" customWidth="1"/>
    <col min="5166" max="5166" width="20" customWidth="1"/>
    <col min="5377" max="5377" width="3.140625" customWidth="1"/>
    <col min="5379" max="5379" width="17.28515625" customWidth="1"/>
    <col min="5380" max="5380" width="34.5703125" customWidth="1"/>
    <col min="5381" max="5382" width="17.28515625" customWidth="1"/>
    <col min="5383" max="5383" width="14" customWidth="1"/>
    <col min="5384" max="5384" width="17.28515625" customWidth="1"/>
    <col min="5385" max="5385" width="17.140625" customWidth="1"/>
    <col min="5386" max="5386" width="12.7109375" customWidth="1"/>
    <col min="5387" max="5387" width="11.42578125" customWidth="1"/>
    <col min="5388" max="5388" width="16.42578125" customWidth="1"/>
    <col min="5389" max="5389" width="42.42578125" customWidth="1"/>
    <col min="5390" max="5390" width="19.85546875" customWidth="1"/>
    <col min="5391" max="5391" width="8.7109375" customWidth="1"/>
    <col min="5392" max="5392" width="11.140625" customWidth="1"/>
    <col min="5393" max="5393" width="12.140625" customWidth="1"/>
    <col min="5394" max="5394" width="20.5703125" customWidth="1"/>
    <col min="5395" max="5395" width="16.85546875" customWidth="1"/>
    <col min="5396" max="5396" width="19.140625" customWidth="1"/>
    <col min="5397" max="5397" width="15.5703125" customWidth="1"/>
    <col min="5398" max="5398" width="14.42578125" customWidth="1"/>
    <col min="5399" max="5399" width="16.7109375" customWidth="1"/>
    <col min="5400" max="5415" width="17.28515625" customWidth="1"/>
    <col min="5417" max="5417" width="17.28515625" customWidth="1"/>
    <col min="5421" max="5421" width="20.5703125" customWidth="1"/>
    <col min="5422" max="5422" width="20" customWidth="1"/>
    <col min="5633" max="5633" width="3.140625" customWidth="1"/>
    <col min="5635" max="5635" width="17.28515625" customWidth="1"/>
    <col min="5636" max="5636" width="34.5703125" customWidth="1"/>
    <col min="5637" max="5638" width="17.28515625" customWidth="1"/>
    <col min="5639" max="5639" width="14" customWidth="1"/>
    <col min="5640" max="5640" width="17.28515625" customWidth="1"/>
    <col min="5641" max="5641" width="17.140625" customWidth="1"/>
    <col min="5642" max="5642" width="12.7109375" customWidth="1"/>
    <col min="5643" max="5643" width="11.42578125" customWidth="1"/>
    <col min="5644" max="5644" width="16.42578125" customWidth="1"/>
    <col min="5645" max="5645" width="42.42578125" customWidth="1"/>
    <col min="5646" max="5646" width="19.85546875" customWidth="1"/>
    <col min="5647" max="5647" width="8.7109375" customWidth="1"/>
    <col min="5648" max="5648" width="11.140625" customWidth="1"/>
    <col min="5649" max="5649" width="12.140625" customWidth="1"/>
    <col min="5650" max="5650" width="20.5703125" customWidth="1"/>
    <col min="5651" max="5651" width="16.85546875" customWidth="1"/>
    <col min="5652" max="5652" width="19.140625" customWidth="1"/>
    <col min="5653" max="5653" width="15.5703125" customWidth="1"/>
    <col min="5654" max="5654" width="14.42578125" customWidth="1"/>
    <col min="5655" max="5655" width="16.7109375" customWidth="1"/>
    <col min="5656" max="5671" width="17.28515625" customWidth="1"/>
    <col min="5673" max="5673" width="17.28515625" customWidth="1"/>
    <col min="5677" max="5677" width="20.5703125" customWidth="1"/>
    <col min="5678" max="5678" width="20" customWidth="1"/>
    <col min="5889" max="5889" width="3.140625" customWidth="1"/>
    <col min="5891" max="5891" width="17.28515625" customWidth="1"/>
    <col min="5892" max="5892" width="34.5703125" customWidth="1"/>
    <col min="5893" max="5894" width="17.28515625" customWidth="1"/>
    <col min="5895" max="5895" width="14" customWidth="1"/>
    <col min="5896" max="5896" width="17.28515625" customWidth="1"/>
    <col min="5897" max="5897" width="17.140625" customWidth="1"/>
    <col min="5898" max="5898" width="12.7109375" customWidth="1"/>
    <col min="5899" max="5899" width="11.42578125" customWidth="1"/>
    <col min="5900" max="5900" width="16.42578125" customWidth="1"/>
    <col min="5901" max="5901" width="42.42578125" customWidth="1"/>
    <col min="5902" max="5902" width="19.85546875" customWidth="1"/>
    <col min="5903" max="5903" width="8.7109375" customWidth="1"/>
    <col min="5904" max="5904" width="11.140625" customWidth="1"/>
    <col min="5905" max="5905" width="12.140625" customWidth="1"/>
    <col min="5906" max="5906" width="20.5703125" customWidth="1"/>
    <col min="5907" max="5907" width="16.85546875" customWidth="1"/>
    <col min="5908" max="5908" width="19.140625" customWidth="1"/>
    <col min="5909" max="5909" width="15.5703125" customWidth="1"/>
    <col min="5910" max="5910" width="14.42578125" customWidth="1"/>
    <col min="5911" max="5911" width="16.7109375" customWidth="1"/>
    <col min="5912" max="5927" width="17.28515625" customWidth="1"/>
    <col min="5929" max="5929" width="17.28515625" customWidth="1"/>
    <col min="5933" max="5933" width="20.5703125" customWidth="1"/>
    <col min="5934" max="5934" width="20" customWidth="1"/>
    <col min="6145" max="6145" width="3.140625" customWidth="1"/>
    <col min="6147" max="6147" width="17.28515625" customWidth="1"/>
    <col min="6148" max="6148" width="34.5703125" customWidth="1"/>
    <col min="6149" max="6150" width="17.28515625" customWidth="1"/>
    <col min="6151" max="6151" width="14" customWidth="1"/>
    <col min="6152" max="6152" width="17.28515625" customWidth="1"/>
    <col min="6153" max="6153" width="17.140625" customWidth="1"/>
    <col min="6154" max="6154" width="12.7109375" customWidth="1"/>
    <col min="6155" max="6155" width="11.42578125" customWidth="1"/>
    <col min="6156" max="6156" width="16.42578125" customWidth="1"/>
    <col min="6157" max="6157" width="42.42578125" customWidth="1"/>
    <col min="6158" max="6158" width="19.85546875" customWidth="1"/>
    <col min="6159" max="6159" width="8.7109375" customWidth="1"/>
    <col min="6160" max="6160" width="11.140625" customWidth="1"/>
    <col min="6161" max="6161" width="12.140625" customWidth="1"/>
    <col min="6162" max="6162" width="20.5703125" customWidth="1"/>
    <col min="6163" max="6163" width="16.85546875" customWidth="1"/>
    <col min="6164" max="6164" width="19.140625" customWidth="1"/>
    <col min="6165" max="6165" width="15.5703125" customWidth="1"/>
    <col min="6166" max="6166" width="14.42578125" customWidth="1"/>
    <col min="6167" max="6167" width="16.7109375" customWidth="1"/>
    <col min="6168" max="6183" width="17.28515625" customWidth="1"/>
    <col min="6185" max="6185" width="17.28515625" customWidth="1"/>
    <col min="6189" max="6189" width="20.5703125" customWidth="1"/>
    <col min="6190" max="6190" width="20" customWidth="1"/>
    <col min="6401" max="6401" width="3.140625" customWidth="1"/>
    <col min="6403" max="6403" width="17.28515625" customWidth="1"/>
    <col min="6404" max="6404" width="34.5703125" customWidth="1"/>
    <col min="6405" max="6406" width="17.28515625" customWidth="1"/>
    <col min="6407" max="6407" width="14" customWidth="1"/>
    <col min="6408" max="6408" width="17.28515625" customWidth="1"/>
    <col min="6409" max="6409" width="17.140625" customWidth="1"/>
    <col min="6410" max="6410" width="12.7109375" customWidth="1"/>
    <col min="6411" max="6411" width="11.42578125" customWidth="1"/>
    <col min="6412" max="6412" width="16.42578125" customWidth="1"/>
    <col min="6413" max="6413" width="42.42578125" customWidth="1"/>
    <col min="6414" max="6414" width="19.85546875" customWidth="1"/>
    <col min="6415" max="6415" width="8.7109375" customWidth="1"/>
    <col min="6416" max="6416" width="11.140625" customWidth="1"/>
    <col min="6417" max="6417" width="12.140625" customWidth="1"/>
    <col min="6418" max="6418" width="20.5703125" customWidth="1"/>
    <col min="6419" max="6419" width="16.85546875" customWidth="1"/>
    <col min="6420" max="6420" width="19.140625" customWidth="1"/>
    <col min="6421" max="6421" width="15.5703125" customWidth="1"/>
    <col min="6422" max="6422" width="14.42578125" customWidth="1"/>
    <col min="6423" max="6423" width="16.7109375" customWidth="1"/>
    <col min="6424" max="6439" width="17.28515625" customWidth="1"/>
    <col min="6441" max="6441" width="17.28515625" customWidth="1"/>
    <col min="6445" max="6445" width="20.5703125" customWidth="1"/>
    <col min="6446" max="6446" width="20" customWidth="1"/>
    <col min="6657" max="6657" width="3.140625" customWidth="1"/>
    <col min="6659" max="6659" width="17.28515625" customWidth="1"/>
    <col min="6660" max="6660" width="34.5703125" customWidth="1"/>
    <col min="6661" max="6662" width="17.28515625" customWidth="1"/>
    <col min="6663" max="6663" width="14" customWidth="1"/>
    <col min="6664" max="6664" width="17.28515625" customWidth="1"/>
    <col min="6665" max="6665" width="17.140625" customWidth="1"/>
    <col min="6666" max="6666" width="12.7109375" customWidth="1"/>
    <col min="6667" max="6667" width="11.42578125" customWidth="1"/>
    <col min="6668" max="6668" width="16.42578125" customWidth="1"/>
    <col min="6669" max="6669" width="42.42578125" customWidth="1"/>
    <col min="6670" max="6670" width="19.85546875" customWidth="1"/>
    <col min="6671" max="6671" width="8.7109375" customWidth="1"/>
    <col min="6672" max="6672" width="11.140625" customWidth="1"/>
    <col min="6673" max="6673" width="12.140625" customWidth="1"/>
    <col min="6674" max="6674" width="20.5703125" customWidth="1"/>
    <col min="6675" max="6675" width="16.85546875" customWidth="1"/>
    <col min="6676" max="6676" width="19.140625" customWidth="1"/>
    <col min="6677" max="6677" width="15.5703125" customWidth="1"/>
    <col min="6678" max="6678" width="14.42578125" customWidth="1"/>
    <col min="6679" max="6679" width="16.7109375" customWidth="1"/>
    <col min="6680" max="6695" width="17.28515625" customWidth="1"/>
    <col min="6697" max="6697" width="17.28515625" customWidth="1"/>
    <col min="6701" max="6701" width="20.5703125" customWidth="1"/>
    <col min="6702" max="6702" width="20" customWidth="1"/>
    <col min="6913" max="6913" width="3.140625" customWidth="1"/>
    <col min="6915" max="6915" width="17.28515625" customWidth="1"/>
    <col min="6916" max="6916" width="34.5703125" customWidth="1"/>
    <col min="6917" max="6918" width="17.28515625" customWidth="1"/>
    <col min="6919" max="6919" width="14" customWidth="1"/>
    <col min="6920" max="6920" width="17.28515625" customWidth="1"/>
    <col min="6921" max="6921" width="17.140625" customWidth="1"/>
    <col min="6922" max="6922" width="12.7109375" customWidth="1"/>
    <col min="6923" max="6923" width="11.42578125" customWidth="1"/>
    <col min="6924" max="6924" width="16.42578125" customWidth="1"/>
    <col min="6925" max="6925" width="42.42578125" customWidth="1"/>
    <col min="6926" max="6926" width="19.85546875" customWidth="1"/>
    <col min="6927" max="6927" width="8.7109375" customWidth="1"/>
    <col min="6928" max="6928" width="11.140625" customWidth="1"/>
    <col min="6929" max="6929" width="12.140625" customWidth="1"/>
    <col min="6930" max="6930" width="20.5703125" customWidth="1"/>
    <col min="6931" max="6931" width="16.85546875" customWidth="1"/>
    <col min="6932" max="6932" width="19.140625" customWidth="1"/>
    <col min="6933" max="6933" width="15.5703125" customWidth="1"/>
    <col min="6934" max="6934" width="14.42578125" customWidth="1"/>
    <col min="6935" max="6935" width="16.7109375" customWidth="1"/>
    <col min="6936" max="6951" width="17.28515625" customWidth="1"/>
    <col min="6953" max="6953" width="17.28515625" customWidth="1"/>
    <col min="6957" max="6957" width="20.5703125" customWidth="1"/>
    <col min="6958" max="6958" width="20" customWidth="1"/>
    <col min="7169" max="7169" width="3.140625" customWidth="1"/>
    <col min="7171" max="7171" width="17.28515625" customWidth="1"/>
    <col min="7172" max="7172" width="34.5703125" customWidth="1"/>
    <col min="7173" max="7174" width="17.28515625" customWidth="1"/>
    <col min="7175" max="7175" width="14" customWidth="1"/>
    <col min="7176" max="7176" width="17.28515625" customWidth="1"/>
    <col min="7177" max="7177" width="17.140625" customWidth="1"/>
    <col min="7178" max="7178" width="12.7109375" customWidth="1"/>
    <col min="7179" max="7179" width="11.42578125" customWidth="1"/>
    <col min="7180" max="7180" width="16.42578125" customWidth="1"/>
    <col min="7181" max="7181" width="42.42578125" customWidth="1"/>
    <col min="7182" max="7182" width="19.85546875" customWidth="1"/>
    <col min="7183" max="7183" width="8.7109375" customWidth="1"/>
    <col min="7184" max="7184" width="11.140625" customWidth="1"/>
    <col min="7185" max="7185" width="12.140625" customWidth="1"/>
    <col min="7186" max="7186" width="20.5703125" customWidth="1"/>
    <col min="7187" max="7187" width="16.85546875" customWidth="1"/>
    <col min="7188" max="7188" width="19.140625" customWidth="1"/>
    <col min="7189" max="7189" width="15.5703125" customWidth="1"/>
    <col min="7190" max="7190" width="14.42578125" customWidth="1"/>
    <col min="7191" max="7191" width="16.7109375" customWidth="1"/>
    <col min="7192" max="7207" width="17.28515625" customWidth="1"/>
    <col min="7209" max="7209" width="17.28515625" customWidth="1"/>
    <col min="7213" max="7213" width="20.5703125" customWidth="1"/>
    <col min="7214" max="7214" width="20" customWidth="1"/>
    <col min="7425" max="7425" width="3.140625" customWidth="1"/>
    <col min="7427" max="7427" width="17.28515625" customWidth="1"/>
    <col min="7428" max="7428" width="34.5703125" customWidth="1"/>
    <col min="7429" max="7430" width="17.28515625" customWidth="1"/>
    <col min="7431" max="7431" width="14" customWidth="1"/>
    <col min="7432" max="7432" width="17.28515625" customWidth="1"/>
    <col min="7433" max="7433" width="17.140625" customWidth="1"/>
    <col min="7434" max="7434" width="12.7109375" customWidth="1"/>
    <col min="7435" max="7435" width="11.42578125" customWidth="1"/>
    <col min="7436" max="7436" width="16.42578125" customWidth="1"/>
    <col min="7437" max="7437" width="42.42578125" customWidth="1"/>
    <col min="7438" max="7438" width="19.85546875" customWidth="1"/>
    <col min="7439" max="7439" width="8.7109375" customWidth="1"/>
    <col min="7440" max="7440" width="11.140625" customWidth="1"/>
    <col min="7441" max="7441" width="12.140625" customWidth="1"/>
    <col min="7442" max="7442" width="20.5703125" customWidth="1"/>
    <col min="7443" max="7443" width="16.85546875" customWidth="1"/>
    <col min="7444" max="7444" width="19.140625" customWidth="1"/>
    <col min="7445" max="7445" width="15.5703125" customWidth="1"/>
    <col min="7446" max="7446" width="14.42578125" customWidth="1"/>
    <col min="7447" max="7447" width="16.7109375" customWidth="1"/>
    <col min="7448" max="7463" width="17.28515625" customWidth="1"/>
    <col min="7465" max="7465" width="17.28515625" customWidth="1"/>
    <col min="7469" max="7469" width="20.5703125" customWidth="1"/>
    <col min="7470" max="7470" width="20" customWidth="1"/>
    <col min="7681" max="7681" width="3.140625" customWidth="1"/>
    <col min="7683" max="7683" width="17.28515625" customWidth="1"/>
    <col min="7684" max="7684" width="34.5703125" customWidth="1"/>
    <col min="7685" max="7686" width="17.28515625" customWidth="1"/>
    <col min="7687" max="7687" width="14" customWidth="1"/>
    <col min="7688" max="7688" width="17.28515625" customWidth="1"/>
    <col min="7689" max="7689" width="17.140625" customWidth="1"/>
    <col min="7690" max="7690" width="12.7109375" customWidth="1"/>
    <col min="7691" max="7691" width="11.42578125" customWidth="1"/>
    <col min="7692" max="7692" width="16.42578125" customWidth="1"/>
    <col min="7693" max="7693" width="42.42578125" customWidth="1"/>
    <col min="7694" max="7694" width="19.85546875" customWidth="1"/>
    <col min="7695" max="7695" width="8.7109375" customWidth="1"/>
    <col min="7696" max="7696" width="11.140625" customWidth="1"/>
    <col min="7697" max="7697" width="12.140625" customWidth="1"/>
    <col min="7698" max="7698" width="20.5703125" customWidth="1"/>
    <col min="7699" max="7699" width="16.85546875" customWidth="1"/>
    <col min="7700" max="7700" width="19.140625" customWidth="1"/>
    <col min="7701" max="7701" width="15.5703125" customWidth="1"/>
    <col min="7702" max="7702" width="14.42578125" customWidth="1"/>
    <col min="7703" max="7703" width="16.7109375" customWidth="1"/>
    <col min="7704" max="7719" width="17.28515625" customWidth="1"/>
    <col min="7721" max="7721" width="17.28515625" customWidth="1"/>
    <col min="7725" max="7725" width="20.5703125" customWidth="1"/>
    <col min="7726" max="7726" width="20" customWidth="1"/>
    <col min="7937" max="7937" width="3.140625" customWidth="1"/>
    <col min="7939" max="7939" width="17.28515625" customWidth="1"/>
    <col min="7940" max="7940" width="34.5703125" customWidth="1"/>
    <col min="7941" max="7942" width="17.28515625" customWidth="1"/>
    <col min="7943" max="7943" width="14" customWidth="1"/>
    <col min="7944" max="7944" width="17.28515625" customWidth="1"/>
    <col min="7945" max="7945" width="17.140625" customWidth="1"/>
    <col min="7946" max="7946" width="12.7109375" customWidth="1"/>
    <col min="7947" max="7947" width="11.42578125" customWidth="1"/>
    <col min="7948" max="7948" width="16.42578125" customWidth="1"/>
    <col min="7949" max="7949" width="42.42578125" customWidth="1"/>
    <col min="7950" max="7950" width="19.85546875" customWidth="1"/>
    <col min="7951" max="7951" width="8.7109375" customWidth="1"/>
    <col min="7952" max="7952" width="11.140625" customWidth="1"/>
    <col min="7953" max="7953" width="12.140625" customWidth="1"/>
    <col min="7954" max="7954" width="20.5703125" customWidth="1"/>
    <col min="7955" max="7955" width="16.85546875" customWidth="1"/>
    <col min="7956" max="7956" width="19.140625" customWidth="1"/>
    <col min="7957" max="7957" width="15.5703125" customWidth="1"/>
    <col min="7958" max="7958" width="14.42578125" customWidth="1"/>
    <col min="7959" max="7959" width="16.7109375" customWidth="1"/>
    <col min="7960" max="7975" width="17.28515625" customWidth="1"/>
    <col min="7977" max="7977" width="17.28515625" customWidth="1"/>
    <col min="7981" max="7981" width="20.5703125" customWidth="1"/>
    <col min="7982" max="7982" width="20" customWidth="1"/>
    <col min="8193" max="8193" width="3.140625" customWidth="1"/>
    <col min="8195" max="8195" width="17.28515625" customWidth="1"/>
    <col min="8196" max="8196" width="34.5703125" customWidth="1"/>
    <col min="8197" max="8198" width="17.28515625" customWidth="1"/>
    <col min="8199" max="8199" width="14" customWidth="1"/>
    <col min="8200" max="8200" width="17.28515625" customWidth="1"/>
    <col min="8201" max="8201" width="17.140625" customWidth="1"/>
    <col min="8202" max="8202" width="12.7109375" customWidth="1"/>
    <col min="8203" max="8203" width="11.42578125" customWidth="1"/>
    <col min="8204" max="8204" width="16.42578125" customWidth="1"/>
    <col min="8205" max="8205" width="42.42578125" customWidth="1"/>
    <col min="8206" max="8206" width="19.85546875" customWidth="1"/>
    <col min="8207" max="8207" width="8.7109375" customWidth="1"/>
    <col min="8208" max="8208" width="11.140625" customWidth="1"/>
    <col min="8209" max="8209" width="12.140625" customWidth="1"/>
    <col min="8210" max="8210" width="20.5703125" customWidth="1"/>
    <col min="8211" max="8211" width="16.85546875" customWidth="1"/>
    <col min="8212" max="8212" width="19.140625" customWidth="1"/>
    <col min="8213" max="8213" width="15.5703125" customWidth="1"/>
    <col min="8214" max="8214" width="14.42578125" customWidth="1"/>
    <col min="8215" max="8215" width="16.7109375" customWidth="1"/>
    <col min="8216" max="8231" width="17.28515625" customWidth="1"/>
    <col min="8233" max="8233" width="17.28515625" customWidth="1"/>
    <col min="8237" max="8237" width="20.5703125" customWidth="1"/>
    <col min="8238" max="8238" width="20" customWidth="1"/>
    <col min="8449" max="8449" width="3.140625" customWidth="1"/>
    <col min="8451" max="8451" width="17.28515625" customWidth="1"/>
    <col min="8452" max="8452" width="34.5703125" customWidth="1"/>
    <col min="8453" max="8454" width="17.28515625" customWidth="1"/>
    <col min="8455" max="8455" width="14" customWidth="1"/>
    <col min="8456" max="8456" width="17.28515625" customWidth="1"/>
    <col min="8457" max="8457" width="17.140625" customWidth="1"/>
    <col min="8458" max="8458" width="12.7109375" customWidth="1"/>
    <col min="8459" max="8459" width="11.42578125" customWidth="1"/>
    <col min="8460" max="8460" width="16.42578125" customWidth="1"/>
    <col min="8461" max="8461" width="42.42578125" customWidth="1"/>
    <col min="8462" max="8462" width="19.85546875" customWidth="1"/>
    <col min="8463" max="8463" width="8.7109375" customWidth="1"/>
    <col min="8464" max="8464" width="11.140625" customWidth="1"/>
    <col min="8465" max="8465" width="12.140625" customWidth="1"/>
    <col min="8466" max="8466" width="20.5703125" customWidth="1"/>
    <col min="8467" max="8467" width="16.85546875" customWidth="1"/>
    <col min="8468" max="8468" width="19.140625" customWidth="1"/>
    <col min="8469" max="8469" width="15.5703125" customWidth="1"/>
    <col min="8470" max="8470" width="14.42578125" customWidth="1"/>
    <col min="8471" max="8471" width="16.7109375" customWidth="1"/>
    <col min="8472" max="8487" width="17.28515625" customWidth="1"/>
    <col min="8489" max="8489" width="17.28515625" customWidth="1"/>
    <col min="8493" max="8493" width="20.5703125" customWidth="1"/>
    <col min="8494" max="8494" width="20" customWidth="1"/>
    <col min="8705" max="8705" width="3.140625" customWidth="1"/>
    <col min="8707" max="8707" width="17.28515625" customWidth="1"/>
    <col min="8708" max="8708" width="34.5703125" customWidth="1"/>
    <col min="8709" max="8710" width="17.28515625" customWidth="1"/>
    <col min="8711" max="8711" width="14" customWidth="1"/>
    <col min="8712" max="8712" width="17.28515625" customWidth="1"/>
    <col min="8713" max="8713" width="17.140625" customWidth="1"/>
    <col min="8714" max="8714" width="12.7109375" customWidth="1"/>
    <col min="8715" max="8715" width="11.42578125" customWidth="1"/>
    <col min="8716" max="8716" width="16.42578125" customWidth="1"/>
    <col min="8717" max="8717" width="42.42578125" customWidth="1"/>
    <col min="8718" max="8718" width="19.85546875" customWidth="1"/>
    <col min="8719" max="8719" width="8.7109375" customWidth="1"/>
    <col min="8720" max="8720" width="11.140625" customWidth="1"/>
    <col min="8721" max="8721" width="12.140625" customWidth="1"/>
    <col min="8722" max="8722" width="20.5703125" customWidth="1"/>
    <col min="8723" max="8723" width="16.85546875" customWidth="1"/>
    <col min="8724" max="8724" width="19.140625" customWidth="1"/>
    <col min="8725" max="8725" width="15.5703125" customWidth="1"/>
    <col min="8726" max="8726" width="14.42578125" customWidth="1"/>
    <col min="8727" max="8727" width="16.7109375" customWidth="1"/>
    <col min="8728" max="8743" width="17.28515625" customWidth="1"/>
    <col min="8745" max="8745" width="17.28515625" customWidth="1"/>
    <col min="8749" max="8749" width="20.5703125" customWidth="1"/>
    <col min="8750" max="8750" width="20" customWidth="1"/>
    <col min="8961" max="8961" width="3.140625" customWidth="1"/>
    <col min="8963" max="8963" width="17.28515625" customWidth="1"/>
    <col min="8964" max="8964" width="34.5703125" customWidth="1"/>
    <col min="8965" max="8966" width="17.28515625" customWidth="1"/>
    <col min="8967" max="8967" width="14" customWidth="1"/>
    <col min="8968" max="8968" width="17.28515625" customWidth="1"/>
    <col min="8969" max="8969" width="17.140625" customWidth="1"/>
    <col min="8970" max="8970" width="12.7109375" customWidth="1"/>
    <col min="8971" max="8971" width="11.42578125" customWidth="1"/>
    <col min="8972" max="8972" width="16.42578125" customWidth="1"/>
    <col min="8973" max="8973" width="42.42578125" customWidth="1"/>
    <col min="8974" max="8974" width="19.85546875" customWidth="1"/>
    <col min="8975" max="8975" width="8.7109375" customWidth="1"/>
    <col min="8976" max="8976" width="11.140625" customWidth="1"/>
    <col min="8977" max="8977" width="12.140625" customWidth="1"/>
    <col min="8978" max="8978" width="20.5703125" customWidth="1"/>
    <col min="8979" max="8979" width="16.85546875" customWidth="1"/>
    <col min="8980" max="8980" width="19.140625" customWidth="1"/>
    <col min="8981" max="8981" width="15.5703125" customWidth="1"/>
    <col min="8982" max="8982" width="14.42578125" customWidth="1"/>
    <col min="8983" max="8983" width="16.7109375" customWidth="1"/>
    <col min="8984" max="8999" width="17.28515625" customWidth="1"/>
    <col min="9001" max="9001" width="17.28515625" customWidth="1"/>
    <col min="9005" max="9005" width="20.5703125" customWidth="1"/>
    <col min="9006" max="9006" width="20" customWidth="1"/>
    <col min="9217" max="9217" width="3.140625" customWidth="1"/>
    <col min="9219" max="9219" width="17.28515625" customWidth="1"/>
    <col min="9220" max="9220" width="34.5703125" customWidth="1"/>
    <col min="9221" max="9222" width="17.28515625" customWidth="1"/>
    <col min="9223" max="9223" width="14" customWidth="1"/>
    <col min="9224" max="9224" width="17.28515625" customWidth="1"/>
    <col min="9225" max="9225" width="17.140625" customWidth="1"/>
    <col min="9226" max="9226" width="12.7109375" customWidth="1"/>
    <col min="9227" max="9227" width="11.42578125" customWidth="1"/>
    <col min="9228" max="9228" width="16.42578125" customWidth="1"/>
    <col min="9229" max="9229" width="42.42578125" customWidth="1"/>
    <col min="9230" max="9230" width="19.85546875" customWidth="1"/>
    <col min="9231" max="9231" width="8.7109375" customWidth="1"/>
    <col min="9232" max="9232" width="11.140625" customWidth="1"/>
    <col min="9233" max="9233" width="12.140625" customWidth="1"/>
    <col min="9234" max="9234" width="20.5703125" customWidth="1"/>
    <col min="9235" max="9235" width="16.85546875" customWidth="1"/>
    <col min="9236" max="9236" width="19.140625" customWidth="1"/>
    <col min="9237" max="9237" width="15.5703125" customWidth="1"/>
    <col min="9238" max="9238" width="14.42578125" customWidth="1"/>
    <col min="9239" max="9239" width="16.7109375" customWidth="1"/>
    <col min="9240" max="9255" width="17.28515625" customWidth="1"/>
    <col min="9257" max="9257" width="17.28515625" customWidth="1"/>
    <col min="9261" max="9261" width="20.5703125" customWidth="1"/>
    <col min="9262" max="9262" width="20" customWidth="1"/>
    <col min="9473" max="9473" width="3.140625" customWidth="1"/>
    <col min="9475" max="9475" width="17.28515625" customWidth="1"/>
    <col min="9476" max="9476" width="34.5703125" customWidth="1"/>
    <col min="9477" max="9478" width="17.28515625" customWidth="1"/>
    <col min="9479" max="9479" width="14" customWidth="1"/>
    <col min="9480" max="9480" width="17.28515625" customWidth="1"/>
    <col min="9481" max="9481" width="17.140625" customWidth="1"/>
    <col min="9482" max="9482" width="12.7109375" customWidth="1"/>
    <col min="9483" max="9483" width="11.42578125" customWidth="1"/>
    <col min="9484" max="9484" width="16.42578125" customWidth="1"/>
    <col min="9485" max="9485" width="42.42578125" customWidth="1"/>
    <col min="9486" max="9486" width="19.85546875" customWidth="1"/>
    <col min="9487" max="9487" width="8.7109375" customWidth="1"/>
    <col min="9488" max="9488" width="11.140625" customWidth="1"/>
    <col min="9489" max="9489" width="12.140625" customWidth="1"/>
    <col min="9490" max="9490" width="20.5703125" customWidth="1"/>
    <col min="9491" max="9491" width="16.85546875" customWidth="1"/>
    <col min="9492" max="9492" width="19.140625" customWidth="1"/>
    <col min="9493" max="9493" width="15.5703125" customWidth="1"/>
    <col min="9494" max="9494" width="14.42578125" customWidth="1"/>
    <col min="9495" max="9495" width="16.7109375" customWidth="1"/>
    <col min="9496" max="9511" width="17.28515625" customWidth="1"/>
    <col min="9513" max="9513" width="17.28515625" customWidth="1"/>
    <col min="9517" max="9517" width="20.5703125" customWidth="1"/>
    <col min="9518" max="9518" width="20" customWidth="1"/>
    <col min="9729" max="9729" width="3.140625" customWidth="1"/>
    <col min="9731" max="9731" width="17.28515625" customWidth="1"/>
    <col min="9732" max="9732" width="34.5703125" customWidth="1"/>
    <col min="9733" max="9734" width="17.28515625" customWidth="1"/>
    <col min="9735" max="9735" width="14" customWidth="1"/>
    <col min="9736" max="9736" width="17.28515625" customWidth="1"/>
    <col min="9737" max="9737" width="17.140625" customWidth="1"/>
    <col min="9738" max="9738" width="12.7109375" customWidth="1"/>
    <col min="9739" max="9739" width="11.42578125" customWidth="1"/>
    <col min="9740" max="9740" width="16.42578125" customWidth="1"/>
    <col min="9741" max="9741" width="42.42578125" customWidth="1"/>
    <col min="9742" max="9742" width="19.85546875" customWidth="1"/>
    <col min="9743" max="9743" width="8.7109375" customWidth="1"/>
    <col min="9744" max="9744" width="11.140625" customWidth="1"/>
    <col min="9745" max="9745" width="12.140625" customWidth="1"/>
    <col min="9746" max="9746" width="20.5703125" customWidth="1"/>
    <col min="9747" max="9747" width="16.85546875" customWidth="1"/>
    <col min="9748" max="9748" width="19.140625" customWidth="1"/>
    <col min="9749" max="9749" width="15.5703125" customWidth="1"/>
    <col min="9750" max="9750" width="14.42578125" customWidth="1"/>
    <col min="9751" max="9751" width="16.7109375" customWidth="1"/>
    <col min="9752" max="9767" width="17.28515625" customWidth="1"/>
    <col min="9769" max="9769" width="17.28515625" customWidth="1"/>
    <col min="9773" max="9773" width="20.5703125" customWidth="1"/>
    <col min="9774" max="9774" width="20" customWidth="1"/>
    <col min="9985" max="9985" width="3.140625" customWidth="1"/>
    <col min="9987" max="9987" width="17.28515625" customWidth="1"/>
    <col min="9988" max="9988" width="34.5703125" customWidth="1"/>
    <col min="9989" max="9990" width="17.28515625" customWidth="1"/>
    <col min="9991" max="9991" width="14" customWidth="1"/>
    <col min="9992" max="9992" width="17.28515625" customWidth="1"/>
    <col min="9993" max="9993" width="17.140625" customWidth="1"/>
    <col min="9994" max="9994" width="12.7109375" customWidth="1"/>
    <col min="9995" max="9995" width="11.42578125" customWidth="1"/>
    <col min="9996" max="9996" width="16.42578125" customWidth="1"/>
    <col min="9997" max="9997" width="42.42578125" customWidth="1"/>
    <col min="9998" max="9998" width="19.85546875" customWidth="1"/>
    <col min="9999" max="9999" width="8.7109375" customWidth="1"/>
    <col min="10000" max="10000" width="11.140625" customWidth="1"/>
    <col min="10001" max="10001" width="12.140625" customWidth="1"/>
    <col min="10002" max="10002" width="20.5703125" customWidth="1"/>
    <col min="10003" max="10003" width="16.85546875" customWidth="1"/>
    <col min="10004" max="10004" width="19.140625" customWidth="1"/>
    <col min="10005" max="10005" width="15.5703125" customWidth="1"/>
    <col min="10006" max="10006" width="14.42578125" customWidth="1"/>
    <col min="10007" max="10007" width="16.7109375" customWidth="1"/>
    <col min="10008" max="10023" width="17.28515625" customWidth="1"/>
    <col min="10025" max="10025" width="17.28515625" customWidth="1"/>
    <col min="10029" max="10029" width="20.5703125" customWidth="1"/>
    <col min="10030" max="10030" width="20" customWidth="1"/>
    <col min="10241" max="10241" width="3.140625" customWidth="1"/>
    <col min="10243" max="10243" width="17.28515625" customWidth="1"/>
    <col min="10244" max="10244" width="34.5703125" customWidth="1"/>
    <col min="10245" max="10246" width="17.28515625" customWidth="1"/>
    <col min="10247" max="10247" width="14" customWidth="1"/>
    <col min="10248" max="10248" width="17.28515625" customWidth="1"/>
    <col min="10249" max="10249" width="17.140625" customWidth="1"/>
    <col min="10250" max="10250" width="12.7109375" customWidth="1"/>
    <col min="10251" max="10251" width="11.42578125" customWidth="1"/>
    <col min="10252" max="10252" width="16.42578125" customWidth="1"/>
    <col min="10253" max="10253" width="42.42578125" customWidth="1"/>
    <col min="10254" max="10254" width="19.85546875" customWidth="1"/>
    <col min="10255" max="10255" width="8.7109375" customWidth="1"/>
    <col min="10256" max="10256" width="11.140625" customWidth="1"/>
    <col min="10257" max="10257" width="12.140625" customWidth="1"/>
    <col min="10258" max="10258" width="20.5703125" customWidth="1"/>
    <col min="10259" max="10259" width="16.85546875" customWidth="1"/>
    <col min="10260" max="10260" width="19.140625" customWidth="1"/>
    <col min="10261" max="10261" width="15.5703125" customWidth="1"/>
    <col min="10262" max="10262" width="14.42578125" customWidth="1"/>
    <col min="10263" max="10263" width="16.7109375" customWidth="1"/>
    <col min="10264" max="10279" width="17.28515625" customWidth="1"/>
    <col min="10281" max="10281" width="17.28515625" customWidth="1"/>
    <col min="10285" max="10285" width="20.5703125" customWidth="1"/>
    <col min="10286" max="10286" width="20" customWidth="1"/>
    <col min="10497" max="10497" width="3.140625" customWidth="1"/>
    <col min="10499" max="10499" width="17.28515625" customWidth="1"/>
    <col min="10500" max="10500" width="34.5703125" customWidth="1"/>
    <col min="10501" max="10502" width="17.28515625" customWidth="1"/>
    <col min="10503" max="10503" width="14" customWidth="1"/>
    <col min="10504" max="10504" width="17.28515625" customWidth="1"/>
    <col min="10505" max="10505" width="17.140625" customWidth="1"/>
    <col min="10506" max="10506" width="12.7109375" customWidth="1"/>
    <col min="10507" max="10507" width="11.42578125" customWidth="1"/>
    <col min="10508" max="10508" width="16.42578125" customWidth="1"/>
    <col min="10509" max="10509" width="42.42578125" customWidth="1"/>
    <col min="10510" max="10510" width="19.85546875" customWidth="1"/>
    <col min="10511" max="10511" width="8.7109375" customWidth="1"/>
    <col min="10512" max="10512" width="11.140625" customWidth="1"/>
    <col min="10513" max="10513" width="12.140625" customWidth="1"/>
    <col min="10514" max="10514" width="20.5703125" customWidth="1"/>
    <col min="10515" max="10515" width="16.85546875" customWidth="1"/>
    <col min="10516" max="10516" width="19.140625" customWidth="1"/>
    <col min="10517" max="10517" width="15.5703125" customWidth="1"/>
    <col min="10518" max="10518" width="14.42578125" customWidth="1"/>
    <col min="10519" max="10519" width="16.7109375" customWidth="1"/>
    <col min="10520" max="10535" width="17.28515625" customWidth="1"/>
    <col min="10537" max="10537" width="17.28515625" customWidth="1"/>
    <col min="10541" max="10541" width="20.5703125" customWidth="1"/>
    <col min="10542" max="10542" width="20" customWidth="1"/>
    <col min="10753" max="10753" width="3.140625" customWidth="1"/>
    <col min="10755" max="10755" width="17.28515625" customWidth="1"/>
    <col min="10756" max="10756" width="34.5703125" customWidth="1"/>
    <col min="10757" max="10758" width="17.28515625" customWidth="1"/>
    <col min="10759" max="10759" width="14" customWidth="1"/>
    <col min="10760" max="10760" width="17.28515625" customWidth="1"/>
    <col min="10761" max="10761" width="17.140625" customWidth="1"/>
    <col min="10762" max="10762" width="12.7109375" customWidth="1"/>
    <col min="10763" max="10763" width="11.42578125" customWidth="1"/>
    <col min="10764" max="10764" width="16.42578125" customWidth="1"/>
    <col min="10765" max="10765" width="42.42578125" customWidth="1"/>
    <col min="10766" max="10766" width="19.85546875" customWidth="1"/>
    <col min="10767" max="10767" width="8.7109375" customWidth="1"/>
    <col min="10768" max="10768" width="11.140625" customWidth="1"/>
    <col min="10769" max="10769" width="12.140625" customWidth="1"/>
    <col min="10770" max="10770" width="20.5703125" customWidth="1"/>
    <col min="10771" max="10771" width="16.85546875" customWidth="1"/>
    <col min="10772" max="10772" width="19.140625" customWidth="1"/>
    <col min="10773" max="10773" width="15.5703125" customWidth="1"/>
    <col min="10774" max="10774" width="14.42578125" customWidth="1"/>
    <col min="10775" max="10775" width="16.7109375" customWidth="1"/>
    <col min="10776" max="10791" width="17.28515625" customWidth="1"/>
    <col min="10793" max="10793" width="17.28515625" customWidth="1"/>
    <col min="10797" max="10797" width="20.5703125" customWidth="1"/>
    <col min="10798" max="10798" width="20" customWidth="1"/>
    <col min="11009" max="11009" width="3.140625" customWidth="1"/>
    <col min="11011" max="11011" width="17.28515625" customWidth="1"/>
    <col min="11012" max="11012" width="34.5703125" customWidth="1"/>
    <col min="11013" max="11014" width="17.28515625" customWidth="1"/>
    <col min="11015" max="11015" width="14" customWidth="1"/>
    <col min="11016" max="11016" width="17.28515625" customWidth="1"/>
    <col min="11017" max="11017" width="17.140625" customWidth="1"/>
    <col min="11018" max="11018" width="12.7109375" customWidth="1"/>
    <col min="11019" max="11019" width="11.42578125" customWidth="1"/>
    <col min="11020" max="11020" width="16.42578125" customWidth="1"/>
    <col min="11021" max="11021" width="42.42578125" customWidth="1"/>
    <col min="11022" max="11022" width="19.85546875" customWidth="1"/>
    <col min="11023" max="11023" width="8.7109375" customWidth="1"/>
    <col min="11024" max="11024" width="11.140625" customWidth="1"/>
    <col min="11025" max="11025" width="12.140625" customWidth="1"/>
    <col min="11026" max="11026" width="20.5703125" customWidth="1"/>
    <col min="11027" max="11027" width="16.85546875" customWidth="1"/>
    <col min="11028" max="11028" width="19.140625" customWidth="1"/>
    <col min="11029" max="11029" width="15.5703125" customWidth="1"/>
    <col min="11030" max="11030" width="14.42578125" customWidth="1"/>
    <col min="11031" max="11031" width="16.7109375" customWidth="1"/>
    <col min="11032" max="11047" width="17.28515625" customWidth="1"/>
    <col min="11049" max="11049" width="17.28515625" customWidth="1"/>
    <col min="11053" max="11053" width="20.5703125" customWidth="1"/>
    <col min="11054" max="11054" width="20" customWidth="1"/>
    <col min="11265" max="11265" width="3.140625" customWidth="1"/>
    <col min="11267" max="11267" width="17.28515625" customWidth="1"/>
    <col min="11268" max="11268" width="34.5703125" customWidth="1"/>
    <col min="11269" max="11270" width="17.28515625" customWidth="1"/>
    <col min="11271" max="11271" width="14" customWidth="1"/>
    <col min="11272" max="11272" width="17.28515625" customWidth="1"/>
    <col min="11273" max="11273" width="17.140625" customWidth="1"/>
    <col min="11274" max="11274" width="12.7109375" customWidth="1"/>
    <col min="11275" max="11275" width="11.42578125" customWidth="1"/>
    <col min="11276" max="11276" width="16.42578125" customWidth="1"/>
    <col min="11277" max="11277" width="42.42578125" customWidth="1"/>
    <col min="11278" max="11278" width="19.85546875" customWidth="1"/>
    <col min="11279" max="11279" width="8.7109375" customWidth="1"/>
    <col min="11280" max="11280" width="11.140625" customWidth="1"/>
    <col min="11281" max="11281" width="12.140625" customWidth="1"/>
    <col min="11282" max="11282" width="20.5703125" customWidth="1"/>
    <col min="11283" max="11283" width="16.85546875" customWidth="1"/>
    <col min="11284" max="11284" width="19.140625" customWidth="1"/>
    <col min="11285" max="11285" width="15.5703125" customWidth="1"/>
    <col min="11286" max="11286" width="14.42578125" customWidth="1"/>
    <col min="11287" max="11287" width="16.7109375" customWidth="1"/>
    <col min="11288" max="11303" width="17.28515625" customWidth="1"/>
    <col min="11305" max="11305" width="17.28515625" customWidth="1"/>
    <col min="11309" max="11309" width="20.5703125" customWidth="1"/>
    <col min="11310" max="11310" width="20" customWidth="1"/>
    <col min="11521" max="11521" width="3.140625" customWidth="1"/>
    <col min="11523" max="11523" width="17.28515625" customWidth="1"/>
    <col min="11524" max="11524" width="34.5703125" customWidth="1"/>
    <col min="11525" max="11526" width="17.28515625" customWidth="1"/>
    <col min="11527" max="11527" width="14" customWidth="1"/>
    <col min="11528" max="11528" width="17.28515625" customWidth="1"/>
    <col min="11529" max="11529" width="17.140625" customWidth="1"/>
    <col min="11530" max="11530" width="12.7109375" customWidth="1"/>
    <col min="11531" max="11531" width="11.42578125" customWidth="1"/>
    <col min="11532" max="11532" width="16.42578125" customWidth="1"/>
    <col min="11533" max="11533" width="42.42578125" customWidth="1"/>
    <col min="11534" max="11534" width="19.85546875" customWidth="1"/>
    <col min="11535" max="11535" width="8.7109375" customWidth="1"/>
    <col min="11536" max="11536" width="11.140625" customWidth="1"/>
    <col min="11537" max="11537" width="12.140625" customWidth="1"/>
    <col min="11538" max="11538" width="20.5703125" customWidth="1"/>
    <col min="11539" max="11539" width="16.85546875" customWidth="1"/>
    <col min="11540" max="11540" width="19.140625" customWidth="1"/>
    <col min="11541" max="11541" width="15.5703125" customWidth="1"/>
    <col min="11542" max="11542" width="14.42578125" customWidth="1"/>
    <col min="11543" max="11543" width="16.7109375" customWidth="1"/>
    <col min="11544" max="11559" width="17.28515625" customWidth="1"/>
    <col min="11561" max="11561" width="17.28515625" customWidth="1"/>
    <col min="11565" max="11565" width="20.5703125" customWidth="1"/>
    <col min="11566" max="11566" width="20" customWidth="1"/>
    <col min="11777" max="11777" width="3.140625" customWidth="1"/>
    <col min="11779" max="11779" width="17.28515625" customWidth="1"/>
    <col min="11780" max="11780" width="34.5703125" customWidth="1"/>
    <col min="11781" max="11782" width="17.28515625" customWidth="1"/>
    <col min="11783" max="11783" width="14" customWidth="1"/>
    <col min="11784" max="11784" width="17.28515625" customWidth="1"/>
    <col min="11785" max="11785" width="17.140625" customWidth="1"/>
    <col min="11786" max="11786" width="12.7109375" customWidth="1"/>
    <col min="11787" max="11787" width="11.42578125" customWidth="1"/>
    <col min="11788" max="11788" width="16.42578125" customWidth="1"/>
    <col min="11789" max="11789" width="42.42578125" customWidth="1"/>
    <col min="11790" max="11790" width="19.85546875" customWidth="1"/>
    <col min="11791" max="11791" width="8.7109375" customWidth="1"/>
    <col min="11792" max="11792" width="11.140625" customWidth="1"/>
    <col min="11793" max="11793" width="12.140625" customWidth="1"/>
    <col min="11794" max="11794" width="20.5703125" customWidth="1"/>
    <col min="11795" max="11795" width="16.85546875" customWidth="1"/>
    <col min="11796" max="11796" width="19.140625" customWidth="1"/>
    <col min="11797" max="11797" width="15.5703125" customWidth="1"/>
    <col min="11798" max="11798" width="14.42578125" customWidth="1"/>
    <col min="11799" max="11799" width="16.7109375" customWidth="1"/>
    <col min="11800" max="11815" width="17.28515625" customWidth="1"/>
    <col min="11817" max="11817" width="17.28515625" customWidth="1"/>
    <col min="11821" max="11821" width="20.5703125" customWidth="1"/>
    <col min="11822" max="11822" width="20" customWidth="1"/>
    <col min="12033" max="12033" width="3.140625" customWidth="1"/>
    <col min="12035" max="12035" width="17.28515625" customWidth="1"/>
    <col min="12036" max="12036" width="34.5703125" customWidth="1"/>
    <col min="12037" max="12038" width="17.28515625" customWidth="1"/>
    <col min="12039" max="12039" width="14" customWidth="1"/>
    <col min="12040" max="12040" width="17.28515625" customWidth="1"/>
    <col min="12041" max="12041" width="17.140625" customWidth="1"/>
    <col min="12042" max="12042" width="12.7109375" customWidth="1"/>
    <col min="12043" max="12043" width="11.42578125" customWidth="1"/>
    <col min="12044" max="12044" width="16.42578125" customWidth="1"/>
    <col min="12045" max="12045" width="42.42578125" customWidth="1"/>
    <col min="12046" max="12046" width="19.85546875" customWidth="1"/>
    <col min="12047" max="12047" width="8.7109375" customWidth="1"/>
    <col min="12048" max="12048" width="11.140625" customWidth="1"/>
    <col min="12049" max="12049" width="12.140625" customWidth="1"/>
    <col min="12050" max="12050" width="20.5703125" customWidth="1"/>
    <col min="12051" max="12051" width="16.85546875" customWidth="1"/>
    <col min="12052" max="12052" width="19.140625" customWidth="1"/>
    <col min="12053" max="12053" width="15.5703125" customWidth="1"/>
    <col min="12054" max="12054" width="14.42578125" customWidth="1"/>
    <col min="12055" max="12055" width="16.7109375" customWidth="1"/>
    <col min="12056" max="12071" width="17.28515625" customWidth="1"/>
    <col min="12073" max="12073" width="17.28515625" customWidth="1"/>
    <col min="12077" max="12077" width="20.5703125" customWidth="1"/>
    <col min="12078" max="12078" width="20" customWidth="1"/>
    <col min="12289" max="12289" width="3.140625" customWidth="1"/>
    <col min="12291" max="12291" width="17.28515625" customWidth="1"/>
    <col min="12292" max="12292" width="34.5703125" customWidth="1"/>
    <col min="12293" max="12294" width="17.28515625" customWidth="1"/>
    <col min="12295" max="12295" width="14" customWidth="1"/>
    <col min="12296" max="12296" width="17.28515625" customWidth="1"/>
    <col min="12297" max="12297" width="17.140625" customWidth="1"/>
    <col min="12298" max="12298" width="12.7109375" customWidth="1"/>
    <col min="12299" max="12299" width="11.42578125" customWidth="1"/>
    <col min="12300" max="12300" width="16.42578125" customWidth="1"/>
    <col min="12301" max="12301" width="42.42578125" customWidth="1"/>
    <col min="12302" max="12302" width="19.85546875" customWidth="1"/>
    <col min="12303" max="12303" width="8.7109375" customWidth="1"/>
    <col min="12304" max="12304" width="11.140625" customWidth="1"/>
    <col min="12305" max="12305" width="12.140625" customWidth="1"/>
    <col min="12306" max="12306" width="20.5703125" customWidth="1"/>
    <col min="12307" max="12307" width="16.85546875" customWidth="1"/>
    <col min="12308" max="12308" width="19.140625" customWidth="1"/>
    <col min="12309" max="12309" width="15.5703125" customWidth="1"/>
    <col min="12310" max="12310" width="14.42578125" customWidth="1"/>
    <col min="12311" max="12311" width="16.7109375" customWidth="1"/>
    <col min="12312" max="12327" width="17.28515625" customWidth="1"/>
    <col min="12329" max="12329" width="17.28515625" customWidth="1"/>
    <col min="12333" max="12333" width="20.5703125" customWidth="1"/>
    <col min="12334" max="12334" width="20" customWidth="1"/>
    <col min="12545" max="12545" width="3.140625" customWidth="1"/>
    <col min="12547" max="12547" width="17.28515625" customWidth="1"/>
    <col min="12548" max="12548" width="34.5703125" customWidth="1"/>
    <col min="12549" max="12550" width="17.28515625" customWidth="1"/>
    <col min="12551" max="12551" width="14" customWidth="1"/>
    <col min="12552" max="12552" width="17.28515625" customWidth="1"/>
    <col min="12553" max="12553" width="17.140625" customWidth="1"/>
    <col min="12554" max="12554" width="12.7109375" customWidth="1"/>
    <col min="12555" max="12555" width="11.42578125" customWidth="1"/>
    <col min="12556" max="12556" width="16.42578125" customWidth="1"/>
    <col min="12557" max="12557" width="42.42578125" customWidth="1"/>
    <col min="12558" max="12558" width="19.85546875" customWidth="1"/>
    <col min="12559" max="12559" width="8.7109375" customWidth="1"/>
    <col min="12560" max="12560" width="11.140625" customWidth="1"/>
    <col min="12561" max="12561" width="12.140625" customWidth="1"/>
    <col min="12562" max="12562" width="20.5703125" customWidth="1"/>
    <col min="12563" max="12563" width="16.85546875" customWidth="1"/>
    <col min="12564" max="12564" width="19.140625" customWidth="1"/>
    <col min="12565" max="12565" width="15.5703125" customWidth="1"/>
    <col min="12566" max="12566" width="14.42578125" customWidth="1"/>
    <col min="12567" max="12567" width="16.7109375" customWidth="1"/>
    <col min="12568" max="12583" width="17.28515625" customWidth="1"/>
    <col min="12585" max="12585" width="17.28515625" customWidth="1"/>
    <col min="12589" max="12589" width="20.5703125" customWidth="1"/>
    <col min="12590" max="12590" width="20" customWidth="1"/>
    <col min="12801" max="12801" width="3.140625" customWidth="1"/>
    <col min="12803" max="12803" width="17.28515625" customWidth="1"/>
    <col min="12804" max="12804" width="34.5703125" customWidth="1"/>
    <col min="12805" max="12806" width="17.28515625" customWidth="1"/>
    <col min="12807" max="12807" width="14" customWidth="1"/>
    <col min="12808" max="12808" width="17.28515625" customWidth="1"/>
    <col min="12809" max="12809" width="17.140625" customWidth="1"/>
    <col min="12810" max="12810" width="12.7109375" customWidth="1"/>
    <col min="12811" max="12811" width="11.42578125" customWidth="1"/>
    <col min="12812" max="12812" width="16.42578125" customWidth="1"/>
    <col min="12813" max="12813" width="42.42578125" customWidth="1"/>
    <col min="12814" max="12814" width="19.85546875" customWidth="1"/>
    <col min="12815" max="12815" width="8.7109375" customWidth="1"/>
    <col min="12816" max="12816" width="11.140625" customWidth="1"/>
    <col min="12817" max="12817" width="12.140625" customWidth="1"/>
    <col min="12818" max="12818" width="20.5703125" customWidth="1"/>
    <col min="12819" max="12819" width="16.85546875" customWidth="1"/>
    <col min="12820" max="12820" width="19.140625" customWidth="1"/>
    <col min="12821" max="12821" width="15.5703125" customWidth="1"/>
    <col min="12822" max="12822" width="14.42578125" customWidth="1"/>
    <col min="12823" max="12823" width="16.7109375" customWidth="1"/>
    <col min="12824" max="12839" width="17.28515625" customWidth="1"/>
    <col min="12841" max="12841" width="17.28515625" customWidth="1"/>
    <col min="12845" max="12845" width="20.5703125" customWidth="1"/>
    <col min="12846" max="12846" width="20" customWidth="1"/>
    <col min="13057" max="13057" width="3.140625" customWidth="1"/>
    <col min="13059" max="13059" width="17.28515625" customWidth="1"/>
    <col min="13060" max="13060" width="34.5703125" customWidth="1"/>
    <col min="13061" max="13062" width="17.28515625" customWidth="1"/>
    <col min="13063" max="13063" width="14" customWidth="1"/>
    <col min="13064" max="13064" width="17.28515625" customWidth="1"/>
    <col min="13065" max="13065" width="17.140625" customWidth="1"/>
    <col min="13066" max="13066" width="12.7109375" customWidth="1"/>
    <col min="13067" max="13067" width="11.42578125" customWidth="1"/>
    <col min="13068" max="13068" width="16.42578125" customWidth="1"/>
    <col min="13069" max="13069" width="42.42578125" customWidth="1"/>
    <col min="13070" max="13070" width="19.85546875" customWidth="1"/>
    <col min="13071" max="13071" width="8.7109375" customWidth="1"/>
    <col min="13072" max="13072" width="11.140625" customWidth="1"/>
    <col min="13073" max="13073" width="12.140625" customWidth="1"/>
    <col min="13074" max="13074" width="20.5703125" customWidth="1"/>
    <col min="13075" max="13075" width="16.85546875" customWidth="1"/>
    <col min="13076" max="13076" width="19.140625" customWidth="1"/>
    <col min="13077" max="13077" width="15.5703125" customWidth="1"/>
    <col min="13078" max="13078" width="14.42578125" customWidth="1"/>
    <col min="13079" max="13079" width="16.7109375" customWidth="1"/>
    <col min="13080" max="13095" width="17.28515625" customWidth="1"/>
    <col min="13097" max="13097" width="17.28515625" customWidth="1"/>
    <col min="13101" max="13101" width="20.5703125" customWidth="1"/>
    <col min="13102" max="13102" width="20" customWidth="1"/>
    <col min="13313" max="13313" width="3.140625" customWidth="1"/>
    <col min="13315" max="13315" width="17.28515625" customWidth="1"/>
    <col min="13316" max="13316" width="34.5703125" customWidth="1"/>
    <col min="13317" max="13318" width="17.28515625" customWidth="1"/>
    <col min="13319" max="13319" width="14" customWidth="1"/>
    <col min="13320" max="13320" width="17.28515625" customWidth="1"/>
    <col min="13321" max="13321" width="17.140625" customWidth="1"/>
    <col min="13322" max="13322" width="12.7109375" customWidth="1"/>
    <col min="13323" max="13323" width="11.42578125" customWidth="1"/>
    <col min="13324" max="13324" width="16.42578125" customWidth="1"/>
    <col min="13325" max="13325" width="42.42578125" customWidth="1"/>
    <col min="13326" max="13326" width="19.85546875" customWidth="1"/>
    <col min="13327" max="13327" width="8.7109375" customWidth="1"/>
    <col min="13328" max="13328" width="11.140625" customWidth="1"/>
    <col min="13329" max="13329" width="12.140625" customWidth="1"/>
    <col min="13330" max="13330" width="20.5703125" customWidth="1"/>
    <col min="13331" max="13331" width="16.85546875" customWidth="1"/>
    <col min="13332" max="13332" width="19.140625" customWidth="1"/>
    <col min="13333" max="13333" width="15.5703125" customWidth="1"/>
    <col min="13334" max="13334" width="14.42578125" customWidth="1"/>
    <col min="13335" max="13335" width="16.7109375" customWidth="1"/>
    <col min="13336" max="13351" width="17.28515625" customWidth="1"/>
    <col min="13353" max="13353" width="17.28515625" customWidth="1"/>
    <col min="13357" max="13357" width="20.5703125" customWidth="1"/>
    <col min="13358" max="13358" width="20" customWidth="1"/>
    <col min="13569" max="13569" width="3.140625" customWidth="1"/>
    <col min="13571" max="13571" width="17.28515625" customWidth="1"/>
    <col min="13572" max="13572" width="34.5703125" customWidth="1"/>
    <col min="13573" max="13574" width="17.28515625" customWidth="1"/>
    <col min="13575" max="13575" width="14" customWidth="1"/>
    <col min="13576" max="13576" width="17.28515625" customWidth="1"/>
    <col min="13577" max="13577" width="17.140625" customWidth="1"/>
    <col min="13578" max="13578" width="12.7109375" customWidth="1"/>
    <col min="13579" max="13579" width="11.42578125" customWidth="1"/>
    <col min="13580" max="13580" width="16.42578125" customWidth="1"/>
    <col min="13581" max="13581" width="42.42578125" customWidth="1"/>
    <col min="13582" max="13582" width="19.85546875" customWidth="1"/>
    <col min="13583" max="13583" width="8.7109375" customWidth="1"/>
    <col min="13584" max="13584" width="11.140625" customWidth="1"/>
    <col min="13585" max="13585" width="12.140625" customWidth="1"/>
    <col min="13586" max="13586" width="20.5703125" customWidth="1"/>
    <col min="13587" max="13587" width="16.85546875" customWidth="1"/>
    <col min="13588" max="13588" width="19.140625" customWidth="1"/>
    <col min="13589" max="13589" width="15.5703125" customWidth="1"/>
    <col min="13590" max="13590" width="14.42578125" customWidth="1"/>
    <col min="13591" max="13591" width="16.7109375" customWidth="1"/>
    <col min="13592" max="13607" width="17.28515625" customWidth="1"/>
    <col min="13609" max="13609" width="17.28515625" customWidth="1"/>
    <col min="13613" max="13613" width="20.5703125" customWidth="1"/>
    <col min="13614" max="13614" width="20" customWidth="1"/>
    <col min="13825" max="13825" width="3.140625" customWidth="1"/>
    <col min="13827" max="13827" width="17.28515625" customWidth="1"/>
    <col min="13828" max="13828" width="34.5703125" customWidth="1"/>
    <col min="13829" max="13830" width="17.28515625" customWidth="1"/>
    <col min="13831" max="13831" width="14" customWidth="1"/>
    <col min="13832" max="13832" width="17.28515625" customWidth="1"/>
    <col min="13833" max="13833" width="17.140625" customWidth="1"/>
    <col min="13834" max="13834" width="12.7109375" customWidth="1"/>
    <col min="13835" max="13835" width="11.42578125" customWidth="1"/>
    <col min="13836" max="13836" width="16.42578125" customWidth="1"/>
    <col min="13837" max="13837" width="42.42578125" customWidth="1"/>
    <col min="13838" max="13838" width="19.85546875" customWidth="1"/>
    <col min="13839" max="13839" width="8.7109375" customWidth="1"/>
    <col min="13840" max="13840" width="11.140625" customWidth="1"/>
    <col min="13841" max="13841" width="12.140625" customWidth="1"/>
    <col min="13842" max="13842" width="20.5703125" customWidth="1"/>
    <col min="13843" max="13843" width="16.85546875" customWidth="1"/>
    <col min="13844" max="13844" width="19.140625" customWidth="1"/>
    <col min="13845" max="13845" width="15.5703125" customWidth="1"/>
    <col min="13846" max="13846" width="14.42578125" customWidth="1"/>
    <col min="13847" max="13847" width="16.7109375" customWidth="1"/>
    <col min="13848" max="13863" width="17.28515625" customWidth="1"/>
    <col min="13865" max="13865" width="17.28515625" customWidth="1"/>
    <col min="13869" max="13869" width="20.5703125" customWidth="1"/>
    <col min="13870" max="13870" width="20" customWidth="1"/>
    <col min="14081" max="14081" width="3.140625" customWidth="1"/>
    <col min="14083" max="14083" width="17.28515625" customWidth="1"/>
    <col min="14084" max="14084" width="34.5703125" customWidth="1"/>
    <col min="14085" max="14086" width="17.28515625" customWidth="1"/>
    <col min="14087" max="14087" width="14" customWidth="1"/>
    <col min="14088" max="14088" width="17.28515625" customWidth="1"/>
    <col min="14089" max="14089" width="17.140625" customWidth="1"/>
    <col min="14090" max="14090" width="12.7109375" customWidth="1"/>
    <col min="14091" max="14091" width="11.42578125" customWidth="1"/>
    <col min="14092" max="14092" width="16.42578125" customWidth="1"/>
    <col min="14093" max="14093" width="42.42578125" customWidth="1"/>
    <col min="14094" max="14094" width="19.85546875" customWidth="1"/>
    <col min="14095" max="14095" width="8.7109375" customWidth="1"/>
    <col min="14096" max="14096" width="11.140625" customWidth="1"/>
    <col min="14097" max="14097" width="12.140625" customWidth="1"/>
    <col min="14098" max="14098" width="20.5703125" customWidth="1"/>
    <col min="14099" max="14099" width="16.85546875" customWidth="1"/>
    <col min="14100" max="14100" width="19.140625" customWidth="1"/>
    <col min="14101" max="14101" width="15.5703125" customWidth="1"/>
    <col min="14102" max="14102" width="14.42578125" customWidth="1"/>
    <col min="14103" max="14103" width="16.7109375" customWidth="1"/>
    <col min="14104" max="14119" width="17.28515625" customWidth="1"/>
    <col min="14121" max="14121" width="17.28515625" customWidth="1"/>
    <col min="14125" max="14125" width="20.5703125" customWidth="1"/>
    <col min="14126" max="14126" width="20" customWidth="1"/>
    <col min="14337" max="14337" width="3.140625" customWidth="1"/>
    <col min="14339" max="14339" width="17.28515625" customWidth="1"/>
    <col min="14340" max="14340" width="34.5703125" customWidth="1"/>
    <col min="14341" max="14342" width="17.28515625" customWidth="1"/>
    <col min="14343" max="14343" width="14" customWidth="1"/>
    <col min="14344" max="14344" width="17.28515625" customWidth="1"/>
    <col min="14345" max="14345" width="17.140625" customWidth="1"/>
    <col min="14346" max="14346" width="12.7109375" customWidth="1"/>
    <col min="14347" max="14347" width="11.42578125" customWidth="1"/>
    <col min="14348" max="14348" width="16.42578125" customWidth="1"/>
    <col min="14349" max="14349" width="42.42578125" customWidth="1"/>
    <col min="14350" max="14350" width="19.85546875" customWidth="1"/>
    <col min="14351" max="14351" width="8.7109375" customWidth="1"/>
    <col min="14352" max="14352" width="11.140625" customWidth="1"/>
    <col min="14353" max="14353" width="12.140625" customWidth="1"/>
    <col min="14354" max="14354" width="20.5703125" customWidth="1"/>
    <col min="14355" max="14355" width="16.85546875" customWidth="1"/>
    <col min="14356" max="14356" width="19.140625" customWidth="1"/>
    <col min="14357" max="14357" width="15.5703125" customWidth="1"/>
    <col min="14358" max="14358" width="14.42578125" customWidth="1"/>
    <col min="14359" max="14359" width="16.7109375" customWidth="1"/>
    <col min="14360" max="14375" width="17.28515625" customWidth="1"/>
    <col min="14377" max="14377" width="17.28515625" customWidth="1"/>
    <col min="14381" max="14381" width="20.5703125" customWidth="1"/>
    <col min="14382" max="14382" width="20" customWidth="1"/>
    <col min="14593" max="14593" width="3.140625" customWidth="1"/>
    <col min="14595" max="14595" width="17.28515625" customWidth="1"/>
    <col min="14596" max="14596" width="34.5703125" customWidth="1"/>
    <col min="14597" max="14598" width="17.28515625" customWidth="1"/>
    <col min="14599" max="14599" width="14" customWidth="1"/>
    <col min="14600" max="14600" width="17.28515625" customWidth="1"/>
    <col min="14601" max="14601" width="17.140625" customWidth="1"/>
    <col min="14602" max="14602" width="12.7109375" customWidth="1"/>
    <col min="14603" max="14603" width="11.42578125" customWidth="1"/>
    <col min="14604" max="14604" width="16.42578125" customWidth="1"/>
    <col min="14605" max="14605" width="42.42578125" customWidth="1"/>
    <col min="14606" max="14606" width="19.85546875" customWidth="1"/>
    <col min="14607" max="14607" width="8.7109375" customWidth="1"/>
    <col min="14608" max="14608" width="11.140625" customWidth="1"/>
    <col min="14609" max="14609" width="12.140625" customWidth="1"/>
    <col min="14610" max="14610" width="20.5703125" customWidth="1"/>
    <col min="14611" max="14611" width="16.85546875" customWidth="1"/>
    <col min="14612" max="14612" width="19.140625" customWidth="1"/>
    <col min="14613" max="14613" width="15.5703125" customWidth="1"/>
    <col min="14614" max="14614" width="14.42578125" customWidth="1"/>
    <col min="14615" max="14615" width="16.7109375" customWidth="1"/>
    <col min="14616" max="14631" width="17.28515625" customWidth="1"/>
    <col min="14633" max="14633" width="17.28515625" customWidth="1"/>
    <col min="14637" max="14637" width="20.5703125" customWidth="1"/>
    <col min="14638" max="14638" width="20" customWidth="1"/>
    <col min="14849" max="14849" width="3.140625" customWidth="1"/>
    <col min="14851" max="14851" width="17.28515625" customWidth="1"/>
    <col min="14852" max="14852" width="34.5703125" customWidth="1"/>
    <col min="14853" max="14854" width="17.28515625" customWidth="1"/>
    <col min="14855" max="14855" width="14" customWidth="1"/>
    <col min="14856" max="14856" width="17.28515625" customWidth="1"/>
    <col min="14857" max="14857" width="17.140625" customWidth="1"/>
    <col min="14858" max="14858" width="12.7109375" customWidth="1"/>
    <col min="14859" max="14859" width="11.42578125" customWidth="1"/>
    <col min="14860" max="14860" width="16.42578125" customWidth="1"/>
    <col min="14861" max="14861" width="42.42578125" customWidth="1"/>
    <col min="14862" max="14862" width="19.85546875" customWidth="1"/>
    <col min="14863" max="14863" width="8.7109375" customWidth="1"/>
    <col min="14864" max="14864" width="11.140625" customWidth="1"/>
    <col min="14865" max="14865" width="12.140625" customWidth="1"/>
    <col min="14866" max="14866" width="20.5703125" customWidth="1"/>
    <col min="14867" max="14867" width="16.85546875" customWidth="1"/>
    <col min="14868" max="14868" width="19.140625" customWidth="1"/>
    <col min="14869" max="14869" width="15.5703125" customWidth="1"/>
    <col min="14870" max="14870" width="14.42578125" customWidth="1"/>
    <col min="14871" max="14871" width="16.7109375" customWidth="1"/>
    <col min="14872" max="14887" width="17.28515625" customWidth="1"/>
    <col min="14889" max="14889" width="17.28515625" customWidth="1"/>
    <col min="14893" max="14893" width="20.5703125" customWidth="1"/>
    <col min="14894" max="14894" width="20" customWidth="1"/>
    <col min="15105" max="15105" width="3.140625" customWidth="1"/>
    <col min="15107" max="15107" width="17.28515625" customWidth="1"/>
    <col min="15108" max="15108" width="34.5703125" customWidth="1"/>
    <col min="15109" max="15110" width="17.28515625" customWidth="1"/>
    <col min="15111" max="15111" width="14" customWidth="1"/>
    <col min="15112" max="15112" width="17.28515625" customWidth="1"/>
    <col min="15113" max="15113" width="17.140625" customWidth="1"/>
    <col min="15114" max="15114" width="12.7109375" customWidth="1"/>
    <col min="15115" max="15115" width="11.42578125" customWidth="1"/>
    <col min="15116" max="15116" width="16.42578125" customWidth="1"/>
    <col min="15117" max="15117" width="42.42578125" customWidth="1"/>
    <col min="15118" max="15118" width="19.85546875" customWidth="1"/>
    <col min="15119" max="15119" width="8.7109375" customWidth="1"/>
    <col min="15120" max="15120" width="11.140625" customWidth="1"/>
    <col min="15121" max="15121" width="12.140625" customWidth="1"/>
    <col min="15122" max="15122" width="20.5703125" customWidth="1"/>
    <col min="15123" max="15123" width="16.85546875" customWidth="1"/>
    <col min="15124" max="15124" width="19.140625" customWidth="1"/>
    <col min="15125" max="15125" width="15.5703125" customWidth="1"/>
    <col min="15126" max="15126" width="14.42578125" customWidth="1"/>
    <col min="15127" max="15127" width="16.7109375" customWidth="1"/>
    <col min="15128" max="15143" width="17.28515625" customWidth="1"/>
    <col min="15145" max="15145" width="17.28515625" customWidth="1"/>
    <col min="15149" max="15149" width="20.5703125" customWidth="1"/>
    <col min="15150" max="15150" width="20" customWidth="1"/>
    <col min="15361" max="15361" width="3.140625" customWidth="1"/>
    <col min="15363" max="15363" width="17.28515625" customWidth="1"/>
    <col min="15364" max="15364" width="34.5703125" customWidth="1"/>
    <col min="15365" max="15366" width="17.28515625" customWidth="1"/>
    <col min="15367" max="15367" width="14" customWidth="1"/>
    <col min="15368" max="15368" width="17.28515625" customWidth="1"/>
    <col min="15369" max="15369" width="17.140625" customWidth="1"/>
    <col min="15370" max="15370" width="12.7109375" customWidth="1"/>
    <col min="15371" max="15371" width="11.42578125" customWidth="1"/>
    <col min="15372" max="15372" width="16.42578125" customWidth="1"/>
    <col min="15373" max="15373" width="42.42578125" customWidth="1"/>
    <col min="15374" max="15374" width="19.85546875" customWidth="1"/>
    <col min="15375" max="15375" width="8.7109375" customWidth="1"/>
    <col min="15376" max="15376" width="11.140625" customWidth="1"/>
    <col min="15377" max="15377" width="12.140625" customWidth="1"/>
    <col min="15378" max="15378" width="20.5703125" customWidth="1"/>
    <col min="15379" max="15379" width="16.85546875" customWidth="1"/>
    <col min="15380" max="15380" width="19.140625" customWidth="1"/>
    <col min="15381" max="15381" width="15.5703125" customWidth="1"/>
    <col min="15382" max="15382" width="14.42578125" customWidth="1"/>
    <col min="15383" max="15383" width="16.7109375" customWidth="1"/>
    <col min="15384" max="15399" width="17.28515625" customWidth="1"/>
    <col min="15401" max="15401" width="17.28515625" customWidth="1"/>
    <col min="15405" max="15405" width="20.5703125" customWidth="1"/>
    <col min="15406" max="15406" width="20" customWidth="1"/>
    <col min="15617" max="15617" width="3.140625" customWidth="1"/>
    <col min="15619" max="15619" width="17.28515625" customWidth="1"/>
    <col min="15620" max="15620" width="34.5703125" customWidth="1"/>
    <col min="15621" max="15622" width="17.28515625" customWidth="1"/>
    <col min="15623" max="15623" width="14" customWidth="1"/>
    <col min="15624" max="15624" width="17.28515625" customWidth="1"/>
    <col min="15625" max="15625" width="17.140625" customWidth="1"/>
    <col min="15626" max="15626" width="12.7109375" customWidth="1"/>
    <col min="15627" max="15627" width="11.42578125" customWidth="1"/>
    <col min="15628" max="15628" width="16.42578125" customWidth="1"/>
    <col min="15629" max="15629" width="42.42578125" customWidth="1"/>
    <col min="15630" max="15630" width="19.85546875" customWidth="1"/>
    <col min="15631" max="15631" width="8.7109375" customWidth="1"/>
    <col min="15632" max="15632" width="11.140625" customWidth="1"/>
    <col min="15633" max="15633" width="12.140625" customWidth="1"/>
    <col min="15634" max="15634" width="20.5703125" customWidth="1"/>
    <col min="15635" max="15635" width="16.85546875" customWidth="1"/>
    <col min="15636" max="15636" width="19.140625" customWidth="1"/>
    <col min="15637" max="15637" width="15.5703125" customWidth="1"/>
    <col min="15638" max="15638" width="14.42578125" customWidth="1"/>
    <col min="15639" max="15639" width="16.7109375" customWidth="1"/>
    <col min="15640" max="15655" width="17.28515625" customWidth="1"/>
    <col min="15657" max="15657" width="17.28515625" customWidth="1"/>
    <col min="15661" max="15661" width="20.5703125" customWidth="1"/>
    <col min="15662" max="15662" width="20" customWidth="1"/>
    <col min="15873" max="15873" width="3.140625" customWidth="1"/>
    <col min="15875" max="15875" width="17.28515625" customWidth="1"/>
    <col min="15876" max="15876" width="34.5703125" customWidth="1"/>
    <col min="15877" max="15878" width="17.28515625" customWidth="1"/>
    <col min="15879" max="15879" width="14" customWidth="1"/>
    <col min="15880" max="15880" width="17.28515625" customWidth="1"/>
    <col min="15881" max="15881" width="17.140625" customWidth="1"/>
    <col min="15882" max="15882" width="12.7109375" customWidth="1"/>
    <col min="15883" max="15883" width="11.42578125" customWidth="1"/>
    <col min="15884" max="15884" width="16.42578125" customWidth="1"/>
    <col min="15885" max="15885" width="42.42578125" customWidth="1"/>
    <col min="15886" max="15886" width="19.85546875" customWidth="1"/>
    <col min="15887" max="15887" width="8.7109375" customWidth="1"/>
    <col min="15888" max="15888" width="11.140625" customWidth="1"/>
    <col min="15889" max="15889" width="12.140625" customWidth="1"/>
    <col min="15890" max="15890" width="20.5703125" customWidth="1"/>
    <col min="15891" max="15891" width="16.85546875" customWidth="1"/>
    <col min="15892" max="15892" width="19.140625" customWidth="1"/>
    <col min="15893" max="15893" width="15.5703125" customWidth="1"/>
    <col min="15894" max="15894" width="14.42578125" customWidth="1"/>
    <col min="15895" max="15895" width="16.7109375" customWidth="1"/>
    <col min="15896" max="15911" width="17.28515625" customWidth="1"/>
    <col min="15913" max="15913" width="17.28515625" customWidth="1"/>
    <col min="15917" max="15917" width="20.5703125" customWidth="1"/>
    <col min="15918" max="15918" width="20" customWidth="1"/>
    <col min="16129" max="16129" width="3.140625" customWidth="1"/>
    <col min="16131" max="16131" width="17.28515625" customWidth="1"/>
    <col min="16132" max="16132" width="34.5703125" customWidth="1"/>
    <col min="16133" max="16134" width="17.28515625" customWidth="1"/>
    <col min="16135" max="16135" width="14" customWidth="1"/>
    <col min="16136" max="16136" width="17.28515625" customWidth="1"/>
    <col min="16137" max="16137" width="17.140625" customWidth="1"/>
    <col min="16138" max="16138" width="12.7109375" customWidth="1"/>
    <col min="16139" max="16139" width="11.42578125" customWidth="1"/>
    <col min="16140" max="16140" width="16.42578125" customWidth="1"/>
    <col min="16141" max="16141" width="42.42578125" customWidth="1"/>
    <col min="16142" max="16142" width="19.85546875" customWidth="1"/>
    <col min="16143" max="16143" width="8.7109375" customWidth="1"/>
    <col min="16144" max="16144" width="11.140625" customWidth="1"/>
    <col min="16145" max="16145" width="12.140625" customWidth="1"/>
    <col min="16146" max="16146" width="20.5703125" customWidth="1"/>
    <col min="16147" max="16147" width="16.85546875" customWidth="1"/>
    <col min="16148" max="16148" width="19.140625" customWidth="1"/>
    <col min="16149" max="16149" width="15.5703125" customWidth="1"/>
    <col min="16150" max="16150" width="14.42578125" customWidth="1"/>
    <col min="16151" max="16151" width="16.7109375" customWidth="1"/>
    <col min="16152" max="16167" width="17.28515625" customWidth="1"/>
    <col min="16169" max="16169" width="17.28515625" customWidth="1"/>
    <col min="16173" max="16173" width="20.5703125" customWidth="1"/>
    <col min="16174" max="16174" width="20" customWidth="1"/>
  </cols>
  <sheetData>
    <row r="1" spans="2:61" s="1" customFormat="1" ht="12.75" customHeight="1" x14ac:dyDescent="0.25">
      <c r="C1" s="2"/>
      <c r="D1" s="2"/>
      <c r="E1" s="2"/>
      <c r="F1" s="2"/>
      <c r="G1" s="2"/>
      <c r="H1" s="2"/>
      <c r="I1" s="2"/>
      <c r="J1" s="2"/>
      <c r="K1" s="2"/>
      <c r="L1" s="168" t="s">
        <v>1695</v>
      </c>
      <c r="M1" s="248" t="s">
        <v>0</v>
      </c>
      <c r="N1" s="248"/>
      <c r="O1" s="248"/>
      <c r="P1" s="248"/>
      <c r="Q1" s="248"/>
      <c r="R1" s="248"/>
      <c r="S1" s="248"/>
      <c r="T1" s="248"/>
      <c r="U1" s="248"/>
      <c r="V1" s="248"/>
      <c r="W1" s="248"/>
      <c r="X1" s="248"/>
      <c r="Y1" s="2"/>
      <c r="Z1" s="2"/>
      <c r="AA1" s="2"/>
      <c r="AB1" s="2"/>
      <c r="AC1" s="2"/>
      <c r="AD1" s="2"/>
      <c r="AE1" s="2"/>
      <c r="AF1" s="2"/>
      <c r="AG1" s="2"/>
      <c r="AH1" s="2"/>
      <c r="AI1" s="2"/>
      <c r="AJ1" s="2"/>
      <c r="AK1" s="2"/>
      <c r="AL1" s="2"/>
      <c r="AM1" s="2"/>
      <c r="AN1" s="2"/>
      <c r="AO1" s="2"/>
      <c r="AP1" s="2"/>
      <c r="AQ1" s="2"/>
      <c r="AR1" s="3"/>
      <c r="AS1" s="2"/>
      <c r="AT1" s="2"/>
      <c r="AU1" s="2"/>
      <c r="AV1" s="2"/>
      <c r="AW1" s="2"/>
      <c r="AX1" s="2"/>
      <c r="AY1" s="2"/>
      <c r="AZ1" s="2"/>
      <c r="BA1" s="2"/>
      <c r="BB1" s="2"/>
      <c r="BC1" s="2"/>
      <c r="BD1" s="2"/>
      <c r="BE1" s="2"/>
      <c r="BF1" s="2"/>
      <c r="BG1" s="2"/>
      <c r="BH1" s="2"/>
      <c r="BI1" s="2"/>
    </row>
    <row r="2" spans="2:61" s="1" customFormat="1" ht="12.75" customHeight="1" x14ac:dyDescent="0.25">
      <c r="C2" s="2"/>
      <c r="D2" s="2"/>
      <c r="E2" s="2"/>
      <c r="F2" s="2"/>
      <c r="G2" s="2"/>
      <c r="H2" s="2"/>
      <c r="I2" s="2"/>
      <c r="J2" s="2"/>
      <c r="K2" s="2"/>
      <c r="L2" s="168" t="s">
        <v>1696</v>
      </c>
      <c r="M2" s="248"/>
      <c r="N2" s="248"/>
      <c r="O2" s="248"/>
      <c r="P2" s="248"/>
      <c r="Q2" s="248"/>
      <c r="R2" s="248"/>
      <c r="S2" s="248"/>
      <c r="T2" s="248"/>
      <c r="U2" s="248"/>
      <c r="V2" s="248"/>
      <c r="W2" s="248"/>
      <c r="X2" s="248"/>
      <c r="Y2" s="2"/>
      <c r="Z2" s="2"/>
      <c r="AA2" s="2"/>
      <c r="AB2" s="2"/>
      <c r="AC2" s="2"/>
      <c r="AD2" s="2"/>
      <c r="AE2" s="2"/>
      <c r="AF2" s="2"/>
      <c r="AG2" s="2"/>
      <c r="AH2" s="2"/>
      <c r="AI2" s="2"/>
      <c r="AJ2" s="2"/>
      <c r="AK2" s="2"/>
      <c r="AL2" s="2"/>
      <c r="AM2" s="2"/>
      <c r="AN2" s="2"/>
      <c r="AO2" s="2"/>
      <c r="AP2" s="2"/>
      <c r="AQ2" s="2"/>
      <c r="AR2" s="3"/>
      <c r="AS2" s="2"/>
      <c r="AT2" s="2"/>
      <c r="AU2" s="2"/>
      <c r="AV2" s="2"/>
      <c r="AW2" s="2"/>
      <c r="AX2" s="2"/>
      <c r="AY2" s="2"/>
      <c r="AZ2" s="2"/>
      <c r="BA2" s="2"/>
      <c r="BB2" s="2"/>
      <c r="BC2" s="2"/>
      <c r="BD2" s="2"/>
      <c r="BE2" s="2"/>
      <c r="BF2" s="2"/>
      <c r="BG2" s="2"/>
      <c r="BH2" s="2"/>
      <c r="BI2" s="2"/>
    </row>
    <row r="3" spans="2:61" s="1" customFormat="1" ht="12.75" customHeight="1" x14ac:dyDescent="0.25">
      <c r="C3" s="2"/>
      <c r="D3" s="2"/>
      <c r="E3" s="2"/>
      <c r="F3" s="2"/>
      <c r="G3" s="2"/>
      <c r="H3" s="2"/>
      <c r="I3" s="2"/>
      <c r="J3" s="2"/>
      <c r="K3" s="2"/>
      <c r="L3" s="168" t="s">
        <v>1697</v>
      </c>
      <c r="M3" s="249"/>
      <c r="N3" s="249"/>
      <c r="O3" s="249"/>
      <c r="P3" s="249"/>
      <c r="Q3" s="249"/>
      <c r="R3" s="249"/>
      <c r="S3" s="249"/>
      <c r="T3" s="249"/>
      <c r="U3" s="249"/>
      <c r="V3" s="249"/>
      <c r="W3" s="249"/>
      <c r="X3" s="249"/>
      <c r="Y3" s="2"/>
      <c r="Z3" s="2"/>
      <c r="AA3" s="2"/>
      <c r="AB3" s="2"/>
      <c r="AC3" s="2"/>
      <c r="AD3" s="2"/>
      <c r="AE3" s="2"/>
      <c r="AF3" s="2"/>
      <c r="AG3" s="2"/>
      <c r="AH3" s="2"/>
      <c r="AI3" s="2"/>
      <c r="AJ3" s="2"/>
      <c r="AK3" s="2"/>
      <c r="AL3" s="2"/>
      <c r="AM3" s="2"/>
      <c r="AN3" s="2"/>
      <c r="AO3" s="2"/>
      <c r="AP3" s="2"/>
      <c r="AQ3" s="2"/>
      <c r="AR3" s="3"/>
      <c r="AS3" s="2"/>
      <c r="AT3" s="2"/>
      <c r="AU3" s="2"/>
      <c r="AV3" s="2"/>
      <c r="AW3" s="2"/>
      <c r="AX3" s="2"/>
      <c r="AY3" s="2"/>
      <c r="AZ3" s="2"/>
      <c r="BA3" s="2"/>
      <c r="BB3" s="2"/>
      <c r="BC3" s="2"/>
      <c r="BD3" s="2"/>
      <c r="BE3" s="2"/>
      <c r="BF3" s="2"/>
      <c r="BG3" s="2"/>
      <c r="BH3" s="2"/>
      <c r="BI3" s="2"/>
    </row>
    <row r="4" spans="2:61" s="1" customFormat="1" ht="12.6" customHeight="1" x14ac:dyDescent="0.25">
      <c r="B4" s="4"/>
      <c r="C4" s="5"/>
      <c r="D4" s="5"/>
      <c r="E4" s="5"/>
      <c r="F4" s="5"/>
      <c r="G4" s="5"/>
      <c r="H4" s="5"/>
      <c r="I4" s="250" t="s">
        <v>1</v>
      </c>
      <c r="J4" s="251" t="s">
        <v>2</v>
      </c>
      <c r="K4" s="252" t="s">
        <v>3</v>
      </c>
      <c r="L4" s="253" t="s">
        <v>4</v>
      </c>
      <c r="M4" s="256" t="s">
        <v>5</v>
      </c>
      <c r="N4" s="256"/>
      <c r="O4" s="256"/>
      <c r="P4" s="256"/>
      <c r="Q4" s="256"/>
      <c r="R4" s="256"/>
      <c r="S4" s="256"/>
      <c r="T4" s="256"/>
      <c r="U4" s="256"/>
      <c r="V4" s="256"/>
      <c r="W4" s="257" t="s">
        <v>6</v>
      </c>
      <c r="X4" s="257" t="s">
        <v>7</v>
      </c>
      <c r="Y4" s="259" t="s">
        <v>8</v>
      </c>
      <c r="Z4" s="260"/>
      <c r="AA4" s="260"/>
      <c r="AB4" s="260"/>
      <c r="AC4" s="260"/>
      <c r="AD4" s="260"/>
      <c r="AE4" s="261"/>
      <c r="AF4" s="265" t="s">
        <v>9</v>
      </c>
      <c r="AG4" s="265"/>
      <c r="AH4" s="265"/>
      <c r="AI4" s="265"/>
      <c r="AJ4" s="265"/>
      <c r="AK4" s="265"/>
      <c r="AL4" s="265"/>
      <c r="AM4" s="265"/>
      <c r="AN4" s="265" t="s">
        <v>10</v>
      </c>
      <c r="AO4" s="265" t="s">
        <v>11</v>
      </c>
      <c r="AP4" s="265" t="s">
        <v>12</v>
      </c>
      <c r="AQ4" s="270" t="s">
        <v>13</v>
      </c>
      <c r="AR4" s="270" t="s">
        <v>14</v>
      </c>
      <c r="AS4" s="273" t="s">
        <v>15</v>
      </c>
      <c r="AT4" s="273" t="s">
        <v>16</v>
      </c>
      <c r="AU4" s="273" t="s">
        <v>17</v>
      </c>
      <c r="AV4" s="2"/>
      <c r="AW4" s="2"/>
      <c r="AX4" s="2"/>
      <c r="AY4" s="2"/>
      <c r="AZ4" s="2"/>
      <c r="BA4" s="2"/>
      <c r="BB4" s="2"/>
      <c r="BC4" s="2"/>
      <c r="BD4" s="2"/>
      <c r="BE4" s="2"/>
      <c r="BF4" s="2"/>
      <c r="BG4" s="2"/>
      <c r="BH4" s="2"/>
      <c r="BI4" s="2"/>
    </row>
    <row r="5" spans="2:61" s="1" customFormat="1" ht="24.75" customHeight="1" x14ac:dyDescent="0.4">
      <c r="B5" s="6" t="s">
        <v>18</v>
      </c>
      <c r="C5" s="5"/>
      <c r="D5" s="5"/>
      <c r="E5" s="5"/>
      <c r="F5" s="5"/>
      <c r="G5" s="5"/>
      <c r="H5" s="5"/>
      <c r="I5" s="250"/>
      <c r="J5" s="251"/>
      <c r="K5" s="252"/>
      <c r="L5" s="254"/>
      <c r="M5" s="256"/>
      <c r="N5" s="256"/>
      <c r="O5" s="256"/>
      <c r="P5" s="256"/>
      <c r="Q5" s="256"/>
      <c r="R5" s="256"/>
      <c r="S5" s="256"/>
      <c r="T5" s="256"/>
      <c r="U5" s="256"/>
      <c r="V5" s="256"/>
      <c r="W5" s="257"/>
      <c r="X5" s="257"/>
      <c r="Y5" s="262"/>
      <c r="Z5" s="263"/>
      <c r="AA5" s="263"/>
      <c r="AB5" s="263"/>
      <c r="AC5" s="263"/>
      <c r="AD5" s="263"/>
      <c r="AE5" s="264"/>
      <c r="AF5" s="265"/>
      <c r="AG5" s="265"/>
      <c r="AH5" s="265"/>
      <c r="AI5" s="265"/>
      <c r="AJ5" s="265"/>
      <c r="AK5" s="265"/>
      <c r="AL5" s="265"/>
      <c r="AM5" s="265"/>
      <c r="AN5" s="265"/>
      <c r="AO5" s="265"/>
      <c r="AP5" s="265"/>
      <c r="AQ5" s="271"/>
      <c r="AR5" s="271"/>
      <c r="AS5" s="274"/>
      <c r="AT5" s="274"/>
      <c r="AU5" s="274"/>
      <c r="AV5" s="2"/>
      <c r="AW5" s="2"/>
      <c r="AX5" s="2"/>
      <c r="AY5" s="2"/>
      <c r="AZ5" s="2"/>
      <c r="BA5" s="2"/>
      <c r="BB5" s="2"/>
      <c r="BC5" s="2"/>
      <c r="BD5" s="2"/>
      <c r="BE5" s="2"/>
      <c r="BF5" s="2"/>
      <c r="BG5" s="2"/>
      <c r="BH5" s="2"/>
      <c r="BI5" s="2"/>
    </row>
    <row r="6" spans="2:61" s="1" customFormat="1" ht="12.6" customHeight="1" x14ac:dyDescent="0.25">
      <c r="C6" s="5"/>
      <c r="D6" s="5"/>
      <c r="E6" s="5"/>
      <c r="F6" s="5"/>
      <c r="G6" s="5"/>
      <c r="H6" s="5"/>
      <c r="I6" s="250"/>
      <c r="J6" s="251"/>
      <c r="K6" s="252"/>
      <c r="L6" s="254"/>
      <c r="M6" s="256" t="s">
        <v>19</v>
      </c>
      <c r="N6" s="257" t="s">
        <v>20</v>
      </c>
      <c r="O6" s="258" t="s">
        <v>21</v>
      </c>
      <c r="P6" s="258"/>
      <c r="Q6" s="258" t="s">
        <v>22</v>
      </c>
      <c r="R6" s="258" t="s">
        <v>23</v>
      </c>
      <c r="S6" s="258"/>
      <c r="T6" s="257" t="s">
        <v>24</v>
      </c>
      <c r="U6" s="257" t="s">
        <v>25</v>
      </c>
      <c r="V6" s="257"/>
      <c r="W6" s="257"/>
      <c r="X6" s="257"/>
      <c r="Y6" s="266" t="s">
        <v>26</v>
      </c>
      <c r="Z6" s="266" t="s">
        <v>8</v>
      </c>
      <c r="AA6" s="266" t="s">
        <v>27</v>
      </c>
      <c r="AB6" s="266" t="s">
        <v>28</v>
      </c>
      <c r="AC6" s="266" t="s">
        <v>29</v>
      </c>
      <c r="AD6" s="266" t="s">
        <v>30</v>
      </c>
      <c r="AE6" s="266" t="s">
        <v>31</v>
      </c>
      <c r="AF6" s="265" t="s">
        <v>32</v>
      </c>
      <c r="AG6" s="265" t="s">
        <v>33</v>
      </c>
      <c r="AH6" s="269" t="s">
        <v>34</v>
      </c>
      <c r="AI6" s="269" t="s">
        <v>35</v>
      </c>
      <c r="AJ6" s="276" t="s">
        <v>36</v>
      </c>
      <c r="AK6" s="276" t="s">
        <v>37</v>
      </c>
      <c r="AL6" s="276" t="s">
        <v>38</v>
      </c>
      <c r="AM6" s="276" t="s">
        <v>39</v>
      </c>
      <c r="AN6" s="265"/>
      <c r="AO6" s="265"/>
      <c r="AP6" s="265"/>
      <c r="AQ6" s="271"/>
      <c r="AR6" s="271"/>
      <c r="AS6" s="274"/>
      <c r="AT6" s="274"/>
      <c r="AU6" s="274"/>
      <c r="AV6" s="2"/>
      <c r="AW6" s="2"/>
      <c r="AX6" s="2"/>
      <c r="AY6" s="2"/>
      <c r="AZ6" s="2"/>
      <c r="BA6" s="2"/>
      <c r="BB6" s="2"/>
      <c r="BC6" s="2"/>
      <c r="BD6" s="2"/>
      <c r="BE6" s="2"/>
      <c r="BF6" s="2"/>
      <c r="BG6" s="2"/>
      <c r="BH6" s="2"/>
      <c r="BI6" s="2"/>
    </row>
    <row r="7" spans="2:61" s="1" customFormat="1" ht="29.25" customHeight="1" x14ac:dyDescent="0.4">
      <c r="B7" s="6" t="s">
        <v>40</v>
      </c>
      <c r="C7" s="5"/>
      <c r="D7" s="5"/>
      <c r="E7" s="5"/>
      <c r="F7" s="5"/>
      <c r="G7" s="5"/>
      <c r="H7" s="5"/>
      <c r="I7" s="250"/>
      <c r="J7" s="251"/>
      <c r="K7" s="252"/>
      <c r="L7" s="254"/>
      <c r="M7" s="256"/>
      <c r="N7" s="256"/>
      <c r="O7" s="256"/>
      <c r="P7" s="258"/>
      <c r="Q7" s="258"/>
      <c r="R7" s="258"/>
      <c r="S7" s="258"/>
      <c r="T7" s="257"/>
      <c r="U7" s="257"/>
      <c r="V7" s="257"/>
      <c r="W7" s="257"/>
      <c r="X7" s="257"/>
      <c r="Y7" s="267"/>
      <c r="Z7" s="267"/>
      <c r="AA7" s="267"/>
      <c r="AB7" s="267"/>
      <c r="AC7" s="267"/>
      <c r="AD7" s="267"/>
      <c r="AE7" s="267"/>
      <c r="AF7" s="265"/>
      <c r="AG7" s="265"/>
      <c r="AH7" s="269"/>
      <c r="AI7" s="269"/>
      <c r="AJ7" s="276"/>
      <c r="AK7" s="276"/>
      <c r="AL7" s="276"/>
      <c r="AM7" s="276"/>
      <c r="AN7" s="265"/>
      <c r="AO7" s="265"/>
      <c r="AP7" s="265"/>
      <c r="AQ7" s="271"/>
      <c r="AR7" s="271"/>
      <c r="AS7" s="274"/>
      <c r="AT7" s="274"/>
      <c r="AU7" s="274"/>
      <c r="AV7" s="2"/>
      <c r="AW7" s="2"/>
      <c r="AX7" s="2"/>
      <c r="AY7" s="2"/>
      <c r="AZ7" s="2"/>
      <c r="BA7" s="2"/>
      <c r="BB7" s="2"/>
      <c r="BC7" s="2"/>
      <c r="BD7" s="2"/>
      <c r="BE7" s="2"/>
      <c r="BF7" s="2"/>
      <c r="BG7" s="2"/>
      <c r="BH7" s="2"/>
      <c r="BI7" s="2"/>
    </row>
    <row r="8" spans="2:61" s="1" customFormat="1" ht="12.6" customHeight="1" x14ac:dyDescent="0.25">
      <c r="B8" s="4"/>
      <c r="C8" s="5"/>
      <c r="D8" s="5"/>
      <c r="E8" s="5"/>
      <c r="F8" s="5"/>
      <c r="G8" s="5"/>
      <c r="H8" s="5"/>
      <c r="I8" s="250"/>
      <c r="J8" s="251"/>
      <c r="K8" s="252"/>
      <c r="L8" s="254"/>
      <c r="M8" s="256"/>
      <c r="N8" s="256"/>
      <c r="O8" s="258" t="s">
        <v>41</v>
      </c>
      <c r="P8" s="258" t="s">
        <v>42</v>
      </c>
      <c r="Q8" s="258"/>
      <c r="R8" s="256" t="s">
        <v>43</v>
      </c>
      <c r="S8" s="256" t="s">
        <v>42</v>
      </c>
      <c r="T8" s="257"/>
      <c r="U8" s="257" t="s">
        <v>44</v>
      </c>
      <c r="V8" s="257" t="s">
        <v>45</v>
      </c>
      <c r="W8" s="257"/>
      <c r="X8" s="257"/>
      <c r="Y8" s="267"/>
      <c r="Z8" s="267"/>
      <c r="AA8" s="267"/>
      <c r="AB8" s="267"/>
      <c r="AC8" s="267"/>
      <c r="AD8" s="267"/>
      <c r="AE8" s="267"/>
      <c r="AF8" s="265"/>
      <c r="AG8" s="265"/>
      <c r="AH8" s="269"/>
      <c r="AI8" s="269"/>
      <c r="AJ8" s="276"/>
      <c r="AK8" s="276"/>
      <c r="AL8" s="276"/>
      <c r="AM8" s="276"/>
      <c r="AN8" s="265"/>
      <c r="AO8" s="265"/>
      <c r="AP8" s="265"/>
      <c r="AQ8" s="271"/>
      <c r="AR8" s="271"/>
      <c r="AS8" s="274"/>
      <c r="AT8" s="274"/>
      <c r="AU8" s="274"/>
      <c r="AV8" s="2"/>
      <c r="AW8" s="2"/>
      <c r="AX8" s="2"/>
      <c r="AY8" s="2"/>
      <c r="AZ8" s="2"/>
      <c r="BA8" s="2"/>
      <c r="BB8" s="2"/>
      <c r="BC8" s="2"/>
      <c r="BD8" s="2"/>
      <c r="BE8" s="2"/>
      <c r="BF8" s="2"/>
      <c r="BG8" s="2"/>
      <c r="BH8" s="2"/>
      <c r="BI8" s="2"/>
    </row>
    <row r="9" spans="2:61" s="1" customFormat="1" ht="12.6" customHeight="1" x14ac:dyDescent="0.25">
      <c r="B9" s="4"/>
      <c r="C9" s="5"/>
      <c r="D9" s="5"/>
      <c r="E9" s="5"/>
      <c r="F9" s="5"/>
      <c r="G9" s="5"/>
      <c r="H9" s="5"/>
      <c r="I9" s="250"/>
      <c r="J9" s="251"/>
      <c r="K9" s="252"/>
      <c r="L9" s="254"/>
      <c r="M9" s="256"/>
      <c r="N9" s="256"/>
      <c r="O9" s="256"/>
      <c r="P9" s="256"/>
      <c r="Q9" s="256"/>
      <c r="R9" s="256"/>
      <c r="S9" s="256"/>
      <c r="T9" s="256"/>
      <c r="U9" s="256"/>
      <c r="V9" s="256"/>
      <c r="W9" s="256"/>
      <c r="X9" s="256"/>
      <c r="Y9" s="267"/>
      <c r="Z9" s="267"/>
      <c r="AA9" s="267"/>
      <c r="AB9" s="267"/>
      <c r="AC9" s="267"/>
      <c r="AD9" s="267"/>
      <c r="AE9" s="267"/>
      <c r="AF9" s="265"/>
      <c r="AG9" s="265"/>
      <c r="AH9" s="269"/>
      <c r="AI9" s="269"/>
      <c r="AJ9" s="276"/>
      <c r="AK9" s="276"/>
      <c r="AL9" s="276"/>
      <c r="AM9" s="276"/>
      <c r="AN9" s="265"/>
      <c r="AO9" s="265"/>
      <c r="AP9" s="265"/>
      <c r="AQ9" s="271"/>
      <c r="AR9" s="271"/>
      <c r="AS9" s="274"/>
      <c r="AT9" s="274"/>
      <c r="AU9" s="274"/>
      <c r="AV9" s="2"/>
      <c r="AW9" s="2"/>
      <c r="AX9" s="2"/>
      <c r="AY9" s="2"/>
      <c r="AZ9" s="2"/>
      <c r="BA9" s="2"/>
      <c r="BB9" s="2"/>
      <c r="BC9" s="2"/>
      <c r="BD9" s="2"/>
      <c r="BE9" s="2"/>
      <c r="BF9" s="2"/>
      <c r="BG9" s="2"/>
      <c r="BH9" s="2"/>
      <c r="BI9" s="2"/>
    </row>
    <row r="10" spans="2:61" s="1" customFormat="1" ht="12.6" customHeight="1" x14ac:dyDescent="0.25">
      <c r="B10" s="4"/>
      <c r="C10" s="5"/>
      <c r="D10" s="5"/>
      <c r="E10" s="5"/>
      <c r="F10" s="5"/>
      <c r="G10" s="5"/>
      <c r="H10" s="5"/>
      <c r="I10" s="250"/>
      <c r="J10" s="251"/>
      <c r="K10" s="252"/>
      <c r="L10" s="254"/>
      <c r="M10" s="256"/>
      <c r="N10" s="256"/>
      <c r="O10" s="256"/>
      <c r="P10" s="256"/>
      <c r="Q10" s="256"/>
      <c r="R10" s="256"/>
      <c r="S10" s="256"/>
      <c r="T10" s="256"/>
      <c r="U10" s="256"/>
      <c r="V10" s="256"/>
      <c r="W10" s="256"/>
      <c r="X10" s="256"/>
      <c r="Y10" s="267"/>
      <c r="Z10" s="267"/>
      <c r="AA10" s="267"/>
      <c r="AB10" s="267"/>
      <c r="AC10" s="267"/>
      <c r="AD10" s="267"/>
      <c r="AE10" s="267"/>
      <c r="AF10" s="265"/>
      <c r="AG10" s="265"/>
      <c r="AH10" s="269"/>
      <c r="AI10" s="269"/>
      <c r="AJ10" s="276"/>
      <c r="AK10" s="276"/>
      <c r="AL10" s="276"/>
      <c r="AM10" s="276"/>
      <c r="AN10" s="265"/>
      <c r="AO10" s="265"/>
      <c r="AP10" s="265"/>
      <c r="AQ10" s="271"/>
      <c r="AR10" s="271"/>
      <c r="AS10" s="274"/>
      <c r="AT10" s="274"/>
      <c r="AU10" s="274"/>
      <c r="AV10" s="2"/>
      <c r="AW10" s="2"/>
      <c r="AX10" s="2"/>
      <c r="AY10" s="2"/>
      <c r="AZ10" s="2"/>
      <c r="BA10" s="2"/>
      <c r="BB10" s="2"/>
      <c r="BC10" s="2"/>
      <c r="BD10" s="2"/>
      <c r="BE10" s="2"/>
      <c r="BF10" s="2"/>
      <c r="BG10" s="2"/>
      <c r="BH10" s="2"/>
      <c r="BI10" s="2"/>
    </row>
    <row r="11" spans="2:61" s="1" customFormat="1" ht="12.6" customHeight="1" x14ac:dyDescent="0.25">
      <c r="B11" s="7"/>
      <c r="C11" s="8"/>
      <c r="D11" s="9"/>
      <c r="E11" s="10"/>
      <c r="F11" s="11"/>
      <c r="G11" s="12" t="s">
        <v>46</v>
      </c>
      <c r="H11" s="13"/>
      <c r="I11" s="250"/>
      <c r="J11" s="251"/>
      <c r="K11" s="252"/>
      <c r="L11" s="255"/>
      <c r="M11" s="256"/>
      <c r="N11" s="256"/>
      <c r="O11" s="256"/>
      <c r="P11" s="256"/>
      <c r="Q11" s="256"/>
      <c r="R11" s="256"/>
      <c r="S11" s="256"/>
      <c r="T11" s="256"/>
      <c r="U11" s="256"/>
      <c r="V11" s="256"/>
      <c r="W11" s="256"/>
      <c r="X11" s="256"/>
      <c r="Y11" s="268"/>
      <c r="Z11" s="268"/>
      <c r="AA11" s="268"/>
      <c r="AB11" s="268"/>
      <c r="AC11" s="268"/>
      <c r="AD11" s="268"/>
      <c r="AE11" s="268"/>
      <c r="AF11" s="265"/>
      <c r="AG11" s="265"/>
      <c r="AH11" s="269"/>
      <c r="AI11" s="269"/>
      <c r="AJ11" s="276"/>
      <c r="AK11" s="276"/>
      <c r="AL11" s="276"/>
      <c r="AM11" s="276"/>
      <c r="AN11" s="265"/>
      <c r="AO11" s="265"/>
      <c r="AP11" s="265"/>
      <c r="AQ11" s="272"/>
      <c r="AR11" s="272"/>
      <c r="AS11" s="275"/>
      <c r="AT11" s="275"/>
      <c r="AU11" s="275"/>
      <c r="AV11" s="2"/>
      <c r="AW11" s="2"/>
      <c r="AX11" s="2"/>
      <c r="AY11" s="2"/>
      <c r="AZ11" s="2"/>
      <c r="BA11" s="2"/>
      <c r="BB11" s="2"/>
      <c r="BC11" s="2"/>
      <c r="BD11" s="2"/>
      <c r="BE11" s="2"/>
      <c r="BF11" s="2"/>
      <c r="BG11" s="2"/>
      <c r="BH11" s="2"/>
      <c r="BI11" s="2"/>
    </row>
    <row r="12" spans="2:61" s="20" customFormat="1" ht="10.5" customHeight="1" x14ac:dyDescent="0.25">
      <c r="B12" s="21"/>
      <c r="C12" s="21"/>
      <c r="D12" s="14"/>
      <c r="E12" s="1"/>
      <c r="F12" s="1"/>
      <c r="G12" s="15"/>
      <c r="H12" s="16"/>
      <c r="I12" s="17">
        <v>1</v>
      </c>
      <c r="J12" s="17">
        <v>2</v>
      </c>
      <c r="K12" s="17">
        <v>3</v>
      </c>
      <c r="L12" s="17">
        <v>4</v>
      </c>
      <c r="M12" s="17">
        <v>5</v>
      </c>
      <c r="N12" s="17">
        <v>6</v>
      </c>
      <c r="O12" s="17">
        <v>7</v>
      </c>
      <c r="P12" s="17">
        <v>8</v>
      </c>
      <c r="Q12" s="17">
        <v>9</v>
      </c>
      <c r="R12" s="17">
        <v>10</v>
      </c>
      <c r="S12" s="17">
        <v>11</v>
      </c>
      <c r="T12" s="17">
        <v>12</v>
      </c>
      <c r="U12" s="17">
        <v>13</v>
      </c>
      <c r="V12" s="17">
        <v>14</v>
      </c>
      <c r="W12" s="17">
        <v>15</v>
      </c>
      <c r="X12" s="17">
        <v>16</v>
      </c>
      <c r="Y12" s="17">
        <v>17</v>
      </c>
      <c r="Z12" s="17">
        <v>18</v>
      </c>
      <c r="AA12" s="17">
        <v>19</v>
      </c>
      <c r="AB12" s="17">
        <v>20</v>
      </c>
      <c r="AC12" s="17">
        <v>21</v>
      </c>
      <c r="AD12" s="17">
        <v>22</v>
      </c>
      <c r="AE12" s="17">
        <v>23</v>
      </c>
      <c r="AF12" s="18">
        <v>24</v>
      </c>
      <c r="AG12" s="18">
        <v>25</v>
      </c>
      <c r="AH12" s="18">
        <v>26</v>
      </c>
      <c r="AI12" s="18">
        <v>27</v>
      </c>
      <c r="AJ12" s="18">
        <v>28</v>
      </c>
      <c r="AK12" s="18">
        <v>29</v>
      </c>
      <c r="AL12" s="18">
        <v>30</v>
      </c>
      <c r="AM12" s="18">
        <v>31</v>
      </c>
      <c r="AN12" s="18">
        <v>32</v>
      </c>
      <c r="AO12" s="18">
        <v>33</v>
      </c>
      <c r="AP12" s="18">
        <v>34</v>
      </c>
      <c r="AQ12" s="18">
        <v>35</v>
      </c>
      <c r="AR12" s="18">
        <v>36</v>
      </c>
      <c r="AS12" s="18">
        <v>37</v>
      </c>
      <c r="AT12" s="18">
        <v>38</v>
      </c>
      <c r="AU12" s="19">
        <v>39</v>
      </c>
      <c r="AV12" s="42"/>
      <c r="AW12" s="42"/>
      <c r="AX12" s="42"/>
      <c r="AY12" s="42"/>
      <c r="AZ12" s="42"/>
      <c r="BA12" s="42"/>
      <c r="BB12" s="42"/>
      <c r="BC12" s="42"/>
      <c r="BD12" s="42"/>
      <c r="BE12" s="42"/>
      <c r="BF12" s="42"/>
      <c r="BG12" s="42"/>
      <c r="BH12" s="42"/>
      <c r="BI12" s="42"/>
    </row>
    <row r="13" spans="2:61" ht="38.25" x14ac:dyDescent="0.25">
      <c r="B13" s="72" t="s">
        <v>321</v>
      </c>
      <c r="C13" s="27" t="s">
        <v>322</v>
      </c>
      <c r="D13" s="45" t="s">
        <v>1363</v>
      </c>
      <c r="E13" s="48">
        <v>1860096.61</v>
      </c>
      <c r="F13" s="49">
        <f t="shared" ref="F13:F37" si="0">E13-T13</f>
        <v>0</v>
      </c>
      <c r="G13" s="47" t="s">
        <v>201</v>
      </c>
      <c r="H13" s="46" t="s">
        <v>369</v>
      </c>
      <c r="I13" s="43">
        <v>1</v>
      </c>
      <c r="J13" s="21" t="s">
        <v>236</v>
      </c>
      <c r="K13" s="21" t="s">
        <v>210</v>
      </c>
      <c r="L13" s="21" t="s">
        <v>531</v>
      </c>
      <c r="M13" s="22" t="s">
        <v>278</v>
      </c>
      <c r="N13" s="22" t="s">
        <v>47</v>
      </c>
      <c r="O13" s="21">
        <v>796</v>
      </c>
      <c r="P13" s="21" t="s">
        <v>48</v>
      </c>
      <c r="Q13" s="21">
        <v>11</v>
      </c>
      <c r="R13" s="23" t="s">
        <v>49</v>
      </c>
      <c r="S13" s="22" t="s">
        <v>50</v>
      </c>
      <c r="T13" s="24">
        <v>1860096.61</v>
      </c>
      <c r="U13" s="21" t="s">
        <v>208</v>
      </c>
      <c r="V13" s="21" t="s">
        <v>260</v>
      </c>
      <c r="W13" s="25" t="s">
        <v>106</v>
      </c>
      <c r="X13" s="21">
        <v>0</v>
      </c>
      <c r="Y13" s="21"/>
      <c r="Z13" s="21"/>
      <c r="AA13" s="21"/>
      <c r="AB13" s="21"/>
      <c r="AC13" s="21"/>
      <c r="AD13" s="21"/>
      <c r="AE13" s="21"/>
      <c r="AF13" s="21">
        <v>376056</v>
      </c>
      <c r="AG13" s="21" t="s">
        <v>52</v>
      </c>
      <c r="AH13" s="21">
        <v>0</v>
      </c>
      <c r="AI13" s="21">
        <v>11</v>
      </c>
      <c r="AJ13" s="21"/>
      <c r="AK13" s="21"/>
      <c r="AL13" s="21"/>
      <c r="AM13" s="21">
        <v>0</v>
      </c>
      <c r="AN13" s="21"/>
      <c r="AO13" s="21"/>
      <c r="AP13" s="22" t="s">
        <v>409</v>
      </c>
      <c r="AQ13" s="21"/>
      <c r="AR13" s="21">
        <v>1</v>
      </c>
      <c r="AS13" s="26" t="s">
        <v>828</v>
      </c>
      <c r="AT13" s="26" t="s">
        <v>308</v>
      </c>
      <c r="AU13" s="21" t="s">
        <v>53</v>
      </c>
    </row>
    <row r="14" spans="2:61" ht="51" x14ac:dyDescent="0.25">
      <c r="B14" s="72" t="s">
        <v>323</v>
      </c>
      <c r="C14" s="27" t="s">
        <v>324</v>
      </c>
      <c r="D14" s="45" t="s">
        <v>279</v>
      </c>
      <c r="E14" s="48">
        <v>11321519.84</v>
      </c>
      <c r="F14" s="49">
        <f t="shared" si="0"/>
        <v>0</v>
      </c>
      <c r="G14" s="47" t="s">
        <v>199</v>
      </c>
      <c r="H14" s="46" t="s">
        <v>369</v>
      </c>
      <c r="I14" s="43">
        <v>2</v>
      </c>
      <c r="J14" s="21" t="s">
        <v>55</v>
      </c>
      <c r="K14" s="21" t="s">
        <v>56</v>
      </c>
      <c r="L14" s="21" t="s">
        <v>531</v>
      </c>
      <c r="M14" s="22" t="s">
        <v>279</v>
      </c>
      <c r="N14" s="22" t="s">
        <v>47</v>
      </c>
      <c r="O14" s="21">
        <v>233</v>
      </c>
      <c r="P14" s="21" t="s">
        <v>104</v>
      </c>
      <c r="Q14" s="21">
        <v>5</v>
      </c>
      <c r="R14" s="23" t="s">
        <v>49</v>
      </c>
      <c r="S14" s="22" t="s">
        <v>50</v>
      </c>
      <c r="T14" s="24">
        <v>11321519.84</v>
      </c>
      <c r="U14" s="21" t="s">
        <v>217</v>
      </c>
      <c r="V14" s="21" t="s">
        <v>247</v>
      </c>
      <c r="W14" s="25" t="s">
        <v>106</v>
      </c>
      <c r="X14" s="21">
        <v>0</v>
      </c>
      <c r="Y14" s="21"/>
      <c r="Z14" s="21"/>
      <c r="AA14" s="21"/>
      <c r="AB14" s="21"/>
      <c r="AC14" s="21"/>
      <c r="AD14" s="21"/>
      <c r="AE14" s="21"/>
      <c r="AF14" s="21">
        <v>376056</v>
      </c>
      <c r="AG14" s="21" t="s">
        <v>52</v>
      </c>
      <c r="AH14" s="21">
        <v>0</v>
      </c>
      <c r="AI14" s="21">
        <v>8</v>
      </c>
      <c r="AJ14" s="21"/>
      <c r="AK14" s="21"/>
      <c r="AL14" s="21"/>
      <c r="AM14" s="21">
        <v>0</v>
      </c>
      <c r="AN14" s="21"/>
      <c r="AO14" s="21"/>
      <c r="AP14" s="21" t="s">
        <v>409</v>
      </c>
      <c r="AQ14" s="21"/>
      <c r="AR14" s="21">
        <v>1</v>
      </c>
      <c r="AS14" s="26" t="s">
        <v>309</v>
      </c>
      <c r="AT14" s="26" t="s">
        <v>308</v>
      </c>
      <c r="AU14" s="21" t="s">
        <v>53</v>
      </c>
    </row>
    <row r="15" spans="2:61" ht="51" x14ac:dyDescent="0.25">
      <c r="B15" s="72" t="s">
        <v>325</v>
      </c>
      <c r="C15" s="27" t="s">
        <v>326</v>
      </c>
      <c r="D15" s="45" t="s">
        <v>1364</v>
      </c>
      <c r="E15" s="48">
        <v>2111840.64</v>
      </c>
      <c r="F15" s="49">
        <f t="shared" si="0"/>
        <v>0</v>
      </c>
      <c r="G15" s="47" t="s">
        <v>199</v>
      </c>
      <c r="H15" s="46" t="s">
        <v>369</v>
      </c>
      <c r="I15" s="43">
        <v>3</v>
      </c>
      <c r="J15" s="21" t="s">
        <v>55</v>
      </c>
      <c r="K15" s="21" t="s">
        <v>56</v>
      </c>
      <c r="L15" s="21" t="s">
        <v>531</v>
      </c>
      <c r="M15" s="22" t="s">
        <v>98</v>
      </c>
      <c r="N15" s="22" t="s">
        <v>47</v>
      </c>
      <c r="O15" s="21">
        <v>233</v>
      </c>
      <c r="P15" s="21" t="s">
        <v>104</v>
      </c>
      <c r="Q15" s="21">
        <v>672</v>
      </c>
      <c r="R15" s="23" t="s">
        <v>49</v>
      </c>
      <c r="S15" s="22" t="s">
        <v>50</v>
      </c>
      <c r="T15" s="24">
        <v>2111840.64</v>
      </c>
      <c r="U15" s="21" t="s">
        <v>253</v>
      </c>
      <c r="V15" s="21" t="s">
        <v>209</v>
      </c>
      <c r="W15" s="25" t="s">
        <v>106</v>
      </c>
      <c r="X15" s="21">
        <v>0</v>
      </c>
      <c r="Y15" s="21"/>
      <c r="Z15" s="21"/>
      <c r="AA15" s="21"/>
      <c r="AB15" s="21"/>
      <c r="AC15" s="21"/>
      <c r="AD15" s="21"/>
      <c r="AE15" s="21"/>
      <c r="AF15" s="21">
        <v>376056</v>
      </c>
      <c r="AG15" s="21" t="s">
        <v>52</v>
      </c>
      <c r="AH15" s="21">
        <v>0</v>
      </c>
      <c r="AI15" s="21">
        <v>8</v>
      </c>
      <c r="AJ15" s="21"/>
      <c r="AK15" s="21"/>
      <c r="AL15" s="21"/>
      <c r="AM15" s="21">
        <v>0</v>
      </c>
      <c r="AN15" s="21"/>
      <c r="AO15" s="21"/>
      <c r="AP15" s="21" t="s">
        <v>409</v>
      </c>
      <c r="AQ15" s="21"/>
      <c r="AR15" s="21">
        <v>0</v>
      </c>
      <c r="AS15" s="26"/>
      <c r="AT15" s="26"/>
      <c r="AU15" s="21" t="s">
        <v>53</v>
      </c>
    </row>
    <row r="16" spans="2:61" ht="51" x14ac:dyDescent="0.25">
      <c r="B16" s="72" t="s">
        <v>327</v>
      </c>
      <c r="C16" s="27" t="s">
        <v>328</v>
      </c>
      <c r="D16" s="45" t="s">
        <v>280</v>
      </c>
      <c r="E16" s="48">
        <v>784602.7</v>
      </c>
      <c r="F16" s="49">
        <f t="shared" si="0"/>
        <v>0</v>
      </c>
      <c r="G16" s="47"/>
      <c r="H16" s="46" t="s">
        <v>369</v>
      </c>
      <c r="I16" s="43">
        <v>4</v>
      </c>
      <c r="J16" s="21" t="s">
        <v>57</v>
      </c>
      <c r="K16" s="21" t="s">
        <v>58</v>
      </c>
      <c r="L16" s="21" t="s">
        <v>774</v>
      </c>
      <c r="M16" s="22" t="s">
        <v>280</v>
      </c>
      <c r="N16" s="22" t="s">
        <v>47</v>
      </c>
      <c r="O16" s="21">
        <v>796</v>
      </c>
      <c r="P16" s="21" t="s">
        <v>48</v>
      </c>
      <c r="Q16" s="21">
        <v>1</v>
      </c>
      <c r="R16" s="23" t="s">
        <v>49</v>
      </c>
      <c r="S16" s="22" t="s">
        <v>50</v>
      </c>
      <c r="T16" s="24">
        <v>784602.7</v>
      </c>
      <c r="U16" s="21" t="s">
        <v>253</v>
      </c>
      <c r="V16" s="21" t="s">
        <v>211</v>
      </c>
      <c r="W16" s="25" t="s">
        <v>108</v>
      </c>
      <c r="X16" s="21">
        <v>1</v>
      </c>
      <c r="Y16" s="21"/>
      <c r="Z16" s="21"/>
      <c r="AA16" s="21"/>
      <c r="AB16" s="21"/>
      <c r="AC16" s="21"/>
      <c r="AD16" s="21"/>
      <c r="AE16" s="21"/>
      <c r="AF16" s="21">
        <v>376631</v>
      </c>
      <c r="AG16" s="21" t="s">
        <v>52</v>
      </c>
      <c r="AH16" s="21">
        <v>0</v>
      </c>
      <c r="AI16" s="21">
        <v>0</v>
      </c>
      <c r="AJ16" s="21"/>
      <c r="AK16" s="21"/>
      <c r="AL16" s="21"/>
      <c r="AM16" s="21">
        <v>0</v>
      </c>
      <c r="AN16" s="21"/>
      <c r="AO16" s="21"/>
      <c r="AP16" s="21" t="s">
        <v>409</v>
      </c>
      <c r="AQ16" s="21"/>
      <c r="AR16" s="21">
        <v>0</v>
      </c>
      <c r="AS16" s="26"/>
      <c r="AT16" s="26"/>
      <c r="AU16" s="21" t="s">
        <v>53</v>
      </c>
    </row>
    <row r="17" spans="2:47" ht="51" x14ac:dyDescent="0.25">
      <c r="B17" s="72" t="s">
        <v>329</v>
      </c>
      <c r="C17" s="27" t="s">
        <v>330</v>
      </c>
      <c r="D17" s="45" t="s">
        <v>281</v>
      </c>
      <c r="E17" s="48">
        <v>1738128</v>
      </c>
      <c r="F17" s="49">
        <f t="shared" si="0"/>
        <v>0</v>
      </c>
      <c r="G17" s="47"/>
      <c r="H17" s="46" t="s">
        <v>369</v>
      </c>
      <c r="I17" s="43">
        <v>6</v>
      </c>
      <c r="J17" s="21" t="s">
        <v>262</v>
      </c>
      <c r="K17" s="21" t="s">
        <v>263</v>
      </c>
      <c r="L17" s="21" t="s">
        <v>531</v>
      </c>
      <c r="M17" s="22" t="s">
        <v>281</v>
      </c>
      <c r="N17" s="22" t="s">
        <v>47</v>
      </c>
      <c r="O17" s="21">
        <v>796</v>
      </c>
      <c r="P17" s="21" t="s">
        <v>48</v>
      </c>
      <c r="Q17" s="21">
        <v>6</v>
      </c>
      <c r="R17" s="23" t="s">
        <v>49</v>
      </c>
      <c r="S17" s="22" t="s">
        <v>50</v>
      </c>
      <c r="T17" s="24">
        <v>1738128</v>
      </c>
      <c r="U17" s="21" t="s">
        <v>253</v>
      </c>
      <c r="V17" s="21" t="s">
        <v>214</v>
      </c>
      <c r="W17" s="25" t="s">
        <v>106</v>
      </c>
      <c r="X17" s="21">
        <v>0</v>
      </c>
      <c r="Y17" s="21"/>
      <c r="Z17" s="21"/>
      <c r="AA17" s="21"/>
      <c r="AB17" s="21"/>
      <c r="AC17" s="21"/>
      <c r="AD17" s="21"/>
      <c r="AE17" s="21"/>
      <c r="AF17" s="21">
        <v>376056</v>
      </c>
      <c r="AG17" s="21" t="s">
        <v>52</v>
      </c>
      <c r="AH17" s="21">
        <v>0</v>
      </c>
      <c r="AI17" s="21">
        <v>0</v>
      </c>
      <c r="AJ17" s="21"/>
      <c r="AK17" s="21"/>
      <c r="AL17" s="21"/>
      <c r="AM17" s="21">
        <v>0</v>
      </c>
      <c r="AN17" s="21"/>
      <c r="AO17" s="21"/>
      <c r="AP17" s="21" t="s">
        <v>409</v>
      </c>
      <c r="AQ17" s="21"/>
      <c r="AR17" s="21">
        <v>1</v>
      </c>
      <c r="AS17" s="26" t="s">
        <v>310</v>
      </c>
      <c r="AT17" s="26" t="s">
        <v>308</v>
      </c>
      <c r="AU17" s="21" t="s">
        <v>53</v>
      </c>
    </row>
    <row r="18" spans="2:47" ht="51" x14ac:dyDescent="0.25">
      <c r="B18" s="72" t="s">
        <v>331</v>
      </c>
      <c r="C18" s="27" t="s">
        <v>332</v>
      </c>
      <c r="D18" s="45" t="s">
        <v>1365</v>
      </c>
      <c r="E18" s="48">
        <v>739819</v>
      </c>
      <c r="F18" s="49">
        <f t="shared" si="0"/>
        <v>0</v>
      </c>
      <c r="G18" s="47"/>
      <c r="H18" s="46" t="s">
        <v>369</v>
      </c>
      <c r="I18" s="43">
        <v>7</v>
      </c>
      <c r="J18" s="21" t="s">
        <v>264</v>
      </c>
      <c r="K18" s="21" t="s">
        <v>265</v>
      </c>
      <c r="L18" s="21" t="s">
        <v>531</v>
      </c>
      <c r="M18" s="22" t="s">
        <v>282</v>
      </c>
      <c r="N18" s="22" t="s">
        <v>47</v>
      </c>
      <c r="O18" s="21">
        <v>796</v>
      </c>
      <c r="P18" s="21" t="s">
        <v>48</v>
      </c>
      <c r="Q18" s="21">
        <v>3</v>
      </c>
      <c r="R18" s="23" t="s">
        <v>49</v>
      </c>
      <c r="S18" s="22" t="s">
        <v>50</v>
      </c>
      <c r="T18" s="24">
        <v>739819</v>
      </c>
      <c r="U18" s="21" t="s">
        <v>208</v>
      </c>
      <c r="V18" s="21" t="s">
        <v>224</v>
      </c>
      <c r="W18" s="25" t="s">
        <v>106</v>
      </c>
      <c r="X18" s="21">
        <v>0</v>
      </c>
      <c r="Y18" s="21"/>
      <c r="Z18" s="21"/>
      <c r="AA18" s="21"/>
      <c r="AB18" s="21"/>
      <c r="AC18" s="21"/>
      <c r="AD18" s="21"/>
      <c r="AE18" s="21"/>
      <c r="AF18" s="21">
        <v>376056</v>
      </c>
      <c r="AG18" s="21" t="s">
        <v>52</v>
      </c>
      <c r="AH18" s="21">
        <v>0</v>
      </c>
      <c r="AI18" s="21">
        <v>0</v>
      </c>
      <c r="AJ18" s="21"/>
      <c r="AK18" s="21"/>
      <c r="AL18" s="21"/>
      <c r="AM18" s="21">
        <v>0</v>
      </c>
      <c r="AN18" s="21"/>
      <c r="AO18" s="21"/>
      <c r="AP18" s="22" t="s">
        <v>409</v>
      </c>
      <c r="AQ18" s="21"/>
      <c r="AR18" s="21">
        <v>0</v>
      </c>
      <c r="AS18" s="26"/>
      <c r="AT18" s="26"/>
      <c r="AU18" s="21" t="s">
        <v>53</v>
      </c>
    </row>
    <row r="19" spans="2:47" ht="38.25" x14ac:dyDescent="0.25">
      <c r="B19" s="72" t="s">
        <v>333</v>
      </c>
      <c r="C19" s="27" t="s">
        <v>334</v>
      </c>
      <c r="D19" s="45" t="s">
        <v>283</v>
      </c>
      <c r="E19" s="48">
        <v>5521922.7000000002</v>
      </c>
      <c r="F19" s="49">
        <f t="shared" si="0"/>
        <v>0</v>
      </c>
      <c r="G19" s="47"/>
      <c r="H19" s="46" t="s">
        <v>369</v>
      </c>
      <c r="I19" s="43">
        <v>9</v>
      </c>
      <c r="J19" s="21" t="s">
        <v>266</v>
      </c>
      <c r="K19" s="21" t="s">
        <v>267</v>
      </c>
      <c r="L19" s="21" t="s">
        <v>413</v>
      </c>
      <c r="M19" s="22" t="s">
        <v>283</v>
      </c>
      <c r="N19" s="22" t="s">
        <v>47</v>
      </c>
      <c r="O19" s="21">
        <v>796</v>
      </c>
      <c r="P19" s="21" t="s">
        <v>48</v>
      </c>
      <c r="Q19" s="21">
        <v>1</v>
      </c>
      <c r="R19" s="23" t="s">
        <v>49</v>
      </c>
      <c r="S19" s="22" t="s">
        <v>50</v>
      </c>
      <c r="T19" s="24">
        <v>5521922.7000000002</v>
      </c>
      <c r="U19" s="21" t="s">
        <v>253</v>
      </c>
      <c r="V19" s="21" t="s">
        <v>208</v>
      </c>
      <c r="W19" s="25" t="s">
        <v>108</v>
      </c>
      <c r="X19" s="21">
        <v>1</v>
      </c>
      <c r="Y19" s="21"/>
      <c r="Z19" s="21"/>
      <c r="AA19" s="21"/>
      <c r="AB19" s="21"/>
      <c r="AC19" s="21"/>
      <c r="AD19" s="21"/>
      <c r="AE19" s="21"/>
      <c r="AF19" s="21">
        <v>376631</v>
      </c>
      <c r="AG19" s="21" t="s">
        <v>52</v>
      </c>
      <c r="AH19" s="21">
        <v>0</v>
      </c>
      <c r="AI19" s="21">
        <v>0</v>
      </c>
      <c r="AJ19" s="21"/>
      <c r="AK19" s="21"/>
      <c r="AL19" s="21"/>
      <c r="AM19" s="21">
        <v>0</v>
      </c>
      <c r="AN19" s="21"/>
      <c r="AO19" s="21"/>
      <c r="AP19" s="21" t="s">
        <v>409</v>
      </c>
      <c r="AQ19" s="21"/>
      <c r="AR19" s="21">
        <v>0</v>
      </c>
      <c r="AS19" s="26"/>
      <c r="AT19" s="26"/>
      <c r="AU19" s="21" t="s">
        <v>53</v>
      </c>
    </row>
    <row r="20" spans="2:47" ht="63.75" x14ac:dyDescent="0.25">
      <c r="B20" s="72" t="s">
        <v>335</v>
      </c>
      <c r="C20" s="27" t="s">
        <v>336</v>
      </c>
      <c r="D20" s="45" t="s">
        <v>1366</v>
      </c>
      <c r="E20" s="48">
        <v>14696425.01</v>
      </c>
      <c r="F20" s="49">
        <f t="shared" si="0"/>
        <v>0</v>
      </c>
      <c r="G20" s="47" t="s">
        <v>201</v>
      </c>
      <c r="H20" s="46" t="s">
        <v>369</v>
      </c>
      <c r="I20" s="43">
        <v>10</v>
      </c>
      <c r="J20" s="21" t="s">
        <v>59</v>
      </c>
      <c r="K20" s="21" t="s">
        <v>219</v>
      </c>
      <c r="L20" s="21" t="s">
        <v>531</v>
      </c>
      <c r="M20" s="22" t="s">
        <v>284</v>
      </c>
      <c r="N20" s="22" t="s">
        <v>47</v>
      </c>
      <c r="O20" s="21">
        <v>796</v>
      </c>
      <c r="P20" s="21" t="s">
        <v>48</v>
      </c>
      <c r="Q20" s="21">
        <v>18</v>
      </c>
      <c r="R20" s="23" t="s">
        <v>49</v>
      </c>
      <c r="S20" s="22" t="s">
        <v>50</v>
      </c>
      <c r="T20" s="24">
        <v>14696425.01</v>
      </c>
      <c r="U20" s="21" t="s">
        <v>212</v>
      </c>
      <c r="V20" s="21" t="s">
        <v>258</v>
      </c>
      <c r="W20" s="25" t="s">
        <v>106</v>
      </c>
      <c r="X20" s="21">
        <v>0</v>
      </c>
      <c r="Y20" s="21"/>
      <c r="Z20" s="21"/>
      <c r="AA20" s="21"/>
      <c r="AB20" s="21"/>
      <c r="AC20" s="21"/>
      <c r="AD20" s="21"/>
      <c r="AE20" s="21"/>
      <c r="AF20" s="21">
        <v>376056</v>
      </c>
      <c r="AG20" s="21" t="s">
        <v>52</v>
      </c>
      <c r="AH20" s="21">
        <v>0</v>
      </c>
      <c r="AI20" s="21">
        <v>11</v>
      </c>
      <c r="AJ20" s="21"/>
      <c r="AK20" s="21"/>
      <c r="AL20" s="21"/>
      <c r="AM20" s="21">
        <v>0</v>
      </c>
      <c r="AN20" s="21"/>
      <c r="AO20" s="21"/>
      <c r="AP20" s="22" t="s">
        <v>409</v>
      </c>
      <c r="AQ20" s="21"/>
      <c r="AR20" s="21">
        <v>1</v>
      </c>
      <c r="AS20" s="26" t="s">
        <v>829</v>
      </c>
      <c r="AT20" s="26" t="s">
        <v>308</v>
      </c>
      <c r="AU20" s="21" t="s">
        <v>53</v>
      </c>
    </row>
    <row r="21" spans="2:47" ht="25.5" x14ac:dyDescent="0.25">
      <c r="B21" s="72" t="s">
        <v>337</v>
      </c>
      <c r="C21" s="27" t="s">
        <v>338</v>
      </c>
      <c r="D21" s="45" t="s">
        <v>246</v>
      </c>
      <c r="E21" s="48">
        <v>1309000</v>
      </c>
      <c r="F21" s="49">
        <f t="shared" si="0"/>
        <v>0</v>
      </c>
      <c r="G21" s="47" t="s">
        <v>201</v>
      </c>
      <c r="H21" s="46" t="s">
        <v>369</v>
      </c>
      <c r="I21" s="43">
        <v>12</v>
      </c>
      <c r="J21" s="21" t="s">
        <v>244</v>
      </c>
      <c r="K21" s="21" t="s">
        <v>245</v>
      </c>
      <c r="L21" s="21" t="s">
        <v>531</v>
      </c>
      <c r="M21" s="22" t="s">
        <v>246</v>
      </c>
      <c r="N21" s="22" t="s">
        <v>47</v>
      </c>
      <c r="O21" s="21">
        <v>796</v>
      </c>
      <c r="P21" s="21" t="s">
        <v>48</v>
      </c>
      <c r="Q21" s="21">
        <v>11</v>
      </c>
      <c r="R21" s="23" t="s">
        <v>49</v>
      </c>
      <c r="S21" s="22" t="s">
        <v>50</v>
      </c>
      <c r="T21" s="24">
        <v>1309000</v>
      </c>
      <c r="U21" s="21" t="s">
        <v>212</v>
      </c>
      <c r="V21" s="21" t="s">
        <v>295</v>
      </c>
      <c r="W21" s="25" t="s">
        <v>106</v>
      </c>
      <c r="X21" s="21">
        <v>0</v>
      </c>
      <c r="Y21" s="21"/>
      <c r="Z21" s="21"/>
      <c r="AA21" s="21"/>
      <c r="AB21" s="21"/>
      <c r="AC21" s="21"/>
      <c r="AD21" s="21"/>
      <c r="AE21" s="21"/>
      <c r="AF21" s="21">
        <v>376056</v>
      </c>
      <c r="AG21" s="21" t="s">
        <v>52</v>
      </c>
      <c r="AH21" s="21">
        <v>0</v>
      </c>
      <c r="AI21" s="21">
        <v>11</v>
      </c>
      <c r="AJ21" s="21"/>
      <c r="AK21" s="21"/>
      <c r="AL21" s="21"/>
      <c r="AM21" s="21">
        <v>0</v>
      </c>
      <c r="AN21" s="21"/>
      <c r="AO21" s="21"/>
      <c r="AP21" s="21" t="s">
        <v>409</v>
      </c>
      <c r="AQ21" s="21"/>
      <c r="AR21" s="21">
        <v>1</v>
      </c>
      <c r="AS21" s="26" t="s">
        <v>623</v>
      </c>
      <c r="AT21" s="26" t="s">
        <v>308</v>
      </c>
      <c r="AU21" s="21" t="s">
        <v>53</v>
      </c>
    </row>
    <row r="22" spans="2:47" ht="51" x14ac:dyDescent="0.25">
      <c r="B22" s="72" t="s">
        <v>339</v>
      </c>
      <c r="C22" s="27" t="s">
        <v>340</v>
      </c>
      <c r="D22" s="45" t="s">
        <v>285</v>
      </c>
      <c r="E22" s="48">
        <v>589188.11</v>
      </c>
      <c r="F22" s="49">
        <f t="shared" si="0"/>
        <v>0</v>
      </c>
      <c r="G22" s="47" t="s">
        <v>229</v>
      </c>
      <c r="H22" s="46" t="s">
        <v>369</v>
      </c>
      <c r="I22" s="43">
        <v>13</v>
      </c>
      <c r="J22" s="21" t="s">
        <v>270</v>
      </c>
      <c r="K22" s="21" t="s">
        <v>271</v>
      </c>
      <c r="L22" s="21" t="s">
        <v>531</v>
      </c>
      <c r="M22" s="22" t="s">
        <v>285</v>
      </c>
      <c r="N22" s="22" t="s">
        <v>47</v>
      </c>
      <c r="O22" s="21">
        <v>796</v>
      </c>
      <c r="P22" s="21" t="s">
        <v>48</v>
      </c>
      <c r="Q22" s="21">
        <v>1</v>
      </c>
      <c r="R22" s="23" t="s">
        <v>49</v>
      </c>
      <c r="S22" s="22" t="s">
        <v>50</v>
      </c>
      <c r="T22" s="24">
        <v>589188.11</v>
      </c>
      <c r="U22" s="21" t="s">
        <v>222</v>
      </c>
      <c r="V22" s="21" t="s">
        <v>209</v>
      </c>
      <c r="W22" s="25" t="s">
        <v>106</v>
      </c>
      <c r="X22" s="21">
        <v>0</v>
      </c>
      <c r="Y22" s="21"/>
      <c r="Z22" s="21"/>
      <c r="AA22" s="21"/>
      <c r="AB22" s="21"/>
      <c r="AC22" s="21"/>
      <c r="AD22" s="21"/>
      <c r="AE22" s="21"/>
      <c r="AF22" s="21">
        <v>376056</v>
      </c>
      <c r="AG22" s="21" t="s">
        <v>52</v>
      </c>
      <c r="AH22" s="21">
        <v>0</v>
      </c>
      <c r="AI22" s="21">
        <v>9</v>
      </c>
      <c r="AJ22" s="21"/>
      <c r="AK22" s="21"/>
      <c r="AL22" s="21"/>
      <c r="AM22" s="21">
        <v>0</v>
      </c>
      <c r="AN22" s="21"/>
      <c r="AO22" s="21"/>
      <c r="AP22" s="21" t="s">
        <v>409</v>
      </c>
      <c r="AQ22" s="21"/>
      <c r="AR22" s="21">
        <v>0</v>
      </c>
      <c r="AS22" s="26"/>
      <c r="AT22" s="26"/>
      <c r="AU22" s="21" t="s">
        <v>53</v>
      </c>
    </row>
    <row r="23" spans="2:47" ht="25.5" x14ac:dyDescent="0.25">
      <c r="B23" s="72" t="s">
        <v>341</v>
      </c>
      <c r="C23" s="27" t="s">
        <v>342</v>
      </c>
      <c r="D23" s="45" t="s">
        <v>286</v>
      </c>
      <c r="E23" s="48">
        <v>4152782.45</v>
      </c>
      <c r="F23" s="49">
        <f t="shared" si="0"/>
        <v>0</v>
      </c>
      <c r="G23" s="47"/>
      <c r="H23" s="46" t="s">
        <v>370</v>
      </c>
      <c r="I23" s="43">
        <v>14</v>
      </c>
      <c r="J23" s="21" t="s">
        <v>239</v>
      </c>
      <c r="K23" s="21" t="s">
        <v>272</v>
      </c>
      <c r="L23" s="21" t="s">
        <v>413</v>
      </c>
      <c r="M23" s="22" t="s">
        <v>286</v>
      </c>
      <c r="N23" s="22" t="s">
        <v>47</v>
      </c>
      <c r="O23" s="21">
        <v>796</v>
      </c>
      <c r="P23" s="21" t="s">
        <v>48</v>
      </c>
      <c r="Q23" s="21" t="s">
        <v>1340</v>
      </c>
      <c r="R23" s="23" t="s">
        <v>49</v>
      </c>
      <c r="S23" s="22" t="s">
        <v>50</v>
      </c>
      <c r="T23" s="24">
        <v>4152782.45</v>
      </c>
      <c r="U23" s="21" t="s">
        <v>217</v>
      </c>
      <c r="V23" s="21" t="s">
        <v>206</v>
      </c>
      <c r="W23" s="25" t="s">
        <v>51</v>
      </c>
      <c r="X23" s="21">
        <v>1</v>
      </c>
      <c r="Y23" s="21"/>
      <c r="Z23" s="21"/>
      <c r="AA23" s="21"/>
      <c r="AB23" s="21"/>
      <c r="AC23" s="21"/>
      <c r="AD23" s="21"/>
      <c r="AE23" s="21"/>
      <c r="AF23" s="21">
        <v>200608</v>
      </c>
      <c r="AG23" s="21" t="s">
        <v>52</v>
      </c>
      <c r="AH23" s="21">
        <v>1</v>
      </c>
      <c r="AI23" s="21">
        <v>0</v>
      </c>
      <c r="AJ23" s="21"/>
      <c r="AK23" s="21"/>
      <c r="AL23" s="21"/>
      <c r="AM23" s="21">
        <v>0</v>
      </c>
      <c r="AN23" s="21"/>
      <c r="AO23" s="21"/>
      <c r="AP23" s="21" t="s">
        <v>409</v>
      </c>
      <c r="AQ23" s="21"/>
      <c r="AR23" s="21">
        <v>0</v>
      </c>
      <c r="AS23" s="26"/>
      <c r="AT23" s="26"/>
      <c r="AU23" s="21" t="s">
        <v>53</v>
      </c>
    </row>
    <row r="24" spans="2:47" ht="51" x14ac:dyDescent="0.25">
      <c r="B24" s="72" t="s">
        <v>343</v>
      </c>
      <c r="C24" s="27" t="s">
        <v>344</v>
      </c>
      <c r="D24" s="45" t="s">
        <v>213</v>
      </c>
      <c r="E24" s="48">
        <v>1886908.32</v>
      </c>
      <c r="F24" s="49">
        <f t="shared" si="0"/>
        <v>0</v>
      </c>
      <c r="G24" s="47" t="s">
        <v>201</v>
      </c>
      <c r="H24" s="46" t="s">
        <v>369</v>
      </c>
      <c r="I24" s="43">
        <v>15</v>
      </c>
      <c r="J24" s="21" t="s">
        <v>254</v>
      </c>
      <c r="K24" s="21" t="s">
        <v>218</v>
      </c>
      <c r="L24" s="21" t="s">
        <v>531</v>
      </c>
      <c r="M24" s="22" t="s">
        <v>213</v>
      </c>
      <c r="N24" s="22" t="s">
        <v>47</v>
      </c>
      <c r="O24" s="21">
        <v>796</v>
      </c>
      <c r="P24" s="21" t="s">
        <v>48</v>
      </c>
      <c r="Q24" s="21">
        <v>11</v>
      </c>
      <c r="R24" s="23" t="s">
        <v>49</v>
      </c>
      <c r="S24" s="22" t="s">
        <v>50</v>
      </c>
      <c r="T24" s="24">
        <v>1886908.32</v>
      </c>
      <c r="U24" s="21" t="s">
        <v>207</v>
      </c>
      <c r="V24" s="21" t="s">
        <v>221</v>
      </c>
      <c r="W24" s="25" t="s">
        <v>106</v>
      </c>
      <c r="X24" s="21">
        <v>0</v>
      </c>
      <c r="Y24" s="21"/>
      <c r="Z24" s="21"/>
      <c r="AA24" s="21"/>
      <c r="AB24" s="21"/>
      <c r="AC24" s="21"/>
      <c r="AD24" s="21"/>
      <c r="AE24" s="21"/>
      <c r="AF24" s="21">
        <v>376056</v>
      </c>
      <c r="AG24" s="21" t="s">
        <v>52</v>
      </c>
      <c r="AH24" s="21">
        <v>0</v>
      </c>
      <c r="AI24" s="21">
        <v>11</v>
      </c>
      <c r="AJ24" s="21"/>
      <c r="AK24" s="21"/>
      <c r="AL24" s="21"/>
      <c r="AM24" s="21">
        <v>0</v>
      </c>
      <c r="AN24" s="21"/>
      <c r="AO24" s="21"/>
      <c r="AP24" s="21" t="s">
        <v>409</v>
      </c>
      <c r="AQ24" s="21"/>
      <c r="AR24" s="21">
        <v>1</v>
      </c>
      <c r="AS24" s="26" t="s">
        <v>311</v>
      </c>
      <c r="AT24" s="26" t="s">
        <v>308</v>
      </c>
      <c r="AU24" s="21" t="s">
        <v>53</v>
      </c>
    </row>
    <row r="25" spans="2:47" ht="25.5" x14ac:dyDescent="0.25">
      <c r="B25" s="72" t="s">
        <v>345</v>
      </c>
      <c r="C25" s="27" t="s">
        <v>346</v>
      </c>
      <c r="D25" s="45" t="s">
        <v>246</v>
      </c>
      <c r="E25" s="48">
        <v>1201149.3999999999</v>
      </c>
      <c r="F25" s="49">
        <f t="shared" si="0"/>
        <v>0</v>
      </c>
      <c r="G25" s="47" t="s">
        <v>201</v>
      </c>
      <c r="H25" s="46" t="s">
        <v>369</v>
      </c>
      <c r="I25" s="43">
        <v>16</v>
      </c>
      <c r="J25" s="21" t="s">
        <v>244</v>
      </c>
      <c r="K25" s="21" t="s">
        <v>245</v>
      </c>
      <c r="L25" s="21" t="s">
        <v>531</v>
      </c>
      <c r="M25" s="22" t="s">
        <v>246</v>
      </c>
      <c r="N25" s="22" t="s">
        <v>47</v>
      </c>
      <c r="O25" s="21">
        <v>796</v>
      </c>
      <c r="P25" s="21" t="s">
        <v>48</v>
      </c>
      <c r="Q25" s="21">
        <v>11</v>
      </c>
      <c r="R25" s="23" t="s">
        <v>49</v>
      </c>
      <c r="S25" s="22" t="s">
        <v>50</v>
      </c>
      <c r="T25" s="24">
        <v>1201149.3999999999</v>
      </c>
      <c r="U25" s="21" t="s">
        <v>212</v>
      </c>
      <c r="V25" s="21" t="s">
        <v>295</v>
      </c>
      <c r="W25" s="25" t="s">
        <v>106</v>
      </c>
      <c r="X25" s="21">
        <v>0</v>
      </c>
      <c r="Y25" s="21"/>
      <c r="Z25" s="21"/>
      <c r="AA25" s="21"/>
      <c r="AB25" s="21"/>
      <c r="AC25" s="21"/>
      <c r="AD25" s="21"/>
      <c r="AE25" s="21"/>
      <c r="AF25" s="21">
        <v>376056</v>
      </c>
      <c r="AG25" s="21" t="s">
        <v>52</v>
      </c>
      <c r="AH25" s="21">
        <v>0</v>
      </c>
      <c r="AI25" s="21">
        <v>11</v>
      </c>
      <c r="AJ25" s="21"/>
      <c r="AK25" s="21"/>
      <c r="AL25" s="21"/>
      <c r="AM25" s="21">
        <v>0</v>
      </c>
      <c r="AN25" s="21"/>
      <c r="AO25" s="21"/>
      <c r="AP25" s="21" t="s">
        <v>409</v>
      </c>
      <c r="AQ25" s="21"/>
      <c r="AR25" s="21">
        <v>1</v>
      </c>
      <c r="AS25" s="26" t="s">
        <v>312</v>
      </c>
      <c r="AT25" s="26" t="s">
        <v>308</v>
      </c>
      <c r="AU25" s="21" t="s">
        <v>53</v>
      </c>
    </row>
    <row r="26" spans="2:47" ht="38.25" x14ac:dyDescent="0.25">
      <c r="B26" s="72" t="s">
        <v>347</v>
      </c>
      <c r="C26" s="27" t="s">
        <v>348</v>
      </c>
      <c r="D26" s="45" t="s">
        <v>256</v>
      </c>
      <c r="E26" s="48">
        <v>3017425.99</v>
      </c>
      <c r="F26" s="49">
        <f t="shared" si="0"/>
        <v>0</v>
      </c>
      <c r="G26" s="47" t="s">
        <v>201</v>
      </c>
      <c r="H26" s="46" t="s">
        <v>369</v>
      </c>
      <c r="I26" s="43">
        <v>19</v>
      </c>
      <c r="J26" s="21" t="s">
        <v>59</v>
      </c>
      <c r="K26" s="21" t="s">
        <v>219</v>
      </c>
      <c r="L26" s="21" t="s">
        <v>531</v>
      </c>
      <c r="M26" s="22" t="s">
        <v>256</v>
      </c>
      <c r="N26" s="22" t="s">
        <v>47</v>
      </c>
      <c r="O26" s="21">
        <v>796</v>
      </c>
      <c r="P26" s="21" t="s">
        <v>48</v>
      </c>
      <c r="Q26" s="21">
        <v>11</v>
      </c>
      <c r="R26" s="23" t="s">
        <v>49</v>
      </c>
      <c r="S26" s="22" t="s">
        <v>50</v>
      </c>
      <c r="T26" s="24">
        <v>3017425.99</v>
      </c>
      <c r="U26" s="21" t="s">
        <v>294</v>
      </c>
      <c r="V26" s="21" t="s">
        <v>209</v>
      </c>
      <c r="W26" s="25" t="s">
        <v>106</v>
      </c>
      <c r="X26" s="21">
        <v>0</v>
      </c>
      <c r="Y26" s="21"/>
      <c r="Z26" s="21"/>
      <c r="AA26" s="21"/>
      <c r="AB26" s="21"/>
      <c r="AC26" s="21"/>
      <c r="AD26" s="21"/>
      <c r="AE26" s="21"/>
      <c r="AF26" s="21">
        <v>376056</v>
      </c>
      <c r="AG26" s="21" t="s">
        <v>52</v>
      </c>
      <c r="AH26" s="21">
        <v>0</v>
      </c>
      <c r="AI26" s="21">
        <v>11</v>
      </c>
      <c r="AJ26" s="21"/>
      <c r="AK26" s="21"/>
      <c r="AL26" s="21"/>
      <c r="AM26" s="21">
        <v>0</v>
      </c>
      <c r="AN26" s="21"/>
      <c r="AO26" s="21"/>
      <c r="AP26" s="21" t="s">
        <v>409</v>
      </c>
      <c r="AQ26" s="21"/>
      <c r="AR26" s="21">
        <v>0</v>
      </c>
      <c r="AS26" s="26"/>
      <c r="AT26" s="26"/>
      <c r="AU26" s="21" t="s">
        <v>53</v>
      </c>
    </row>
    <row r="27" spans="2:47" ht="38.25" x14ac:dyDescent="0.25">
      <c r="B27" s="72" t="s">
        <v>349</v>
      </c>
      <c r="C27" s="27" t="s">
        <v>350</v>
      </c>
      <c r="D27" s="45" t="s">
        <v>287</v>
      </c>
      <c r="E27" s="48">
        <v>31512528</v>
      </c>
      <c r="F27" s="49">
        <f t="shared" si="0"/>
        <v>0</v>
      </c>
      <c r="G27" s="47"/>
      <c r="H27" s="46" t="s">
        <v>369</v>
      </c>
      <c r="I27" s="43">
        <v>22</v>
      </c>
      <c r="J27" s="21" t="s">
        <v>242</v>
      </c>
      <c r="K27" s="21" t="s">
        <v>54</v>
      </c>
      <c r="L27" s="21" t="s">
        <v>531</v>
      </c>
      <c r="M27" s="22" t="s">
        <v>287</v>
      </c>
      <c r="N27" s="22" t="s">
        <v>47</v>
      </c>
      <c r="O27" s="21">
        <v>796</v>
      </c>
      <c r="P27" s="21" t="s">
        <v>48</v>
      </c>
      <c r="Q27" s="21">
        <v>12</v>
      </c>
      <c r="R27" s="23" t="s">
        <v>49</v>
      </c>
      <c r="S27" s="22" t="s">
        <v>50</v>
      </c>
      <c r="T27" s="24">
        <v>31512528</v>
      </c>
      <c r="U27" s="21" t="s">
        <v>206</v>
      </c>
      <c r="V27" s="21" t="s">
        <v>298</v>
      </c>
      <c r="W27" s="25" t="s">
        <v>51</v>
      </c>
      <c r="X27" s="21">
        <v>1</v>
      </c>
      <c r="Y27" s="21"/>
      <c r="Z27" s="21"/>
      <c r="AA27" s="21"/>
      <c r="AB27" s="21"/>
      <c r="AC27" s="21"/>
      <c r="AD27" s="21"/>
      <c r="AE27" s="21"/>
      <c r="AF27" s="21">
        <v>376620</v>
      </c>
      <c r="AG27" s="21" t="s">
        <v>52</v>
      </c>
      <c r="AH27" s="21">
        <v>0</v>
      </c>
      <c r="AI27" s="21">
        <v>0</v>
      </c>
      <c r="AJ27" s="21"/>
      <c r="AK27" s="21"/>
      <c r="AL27" s="21"/>
      <c r="AM27" s="21">
        <v>0</v>
      </c>
      <c r="AN27" s="21"/>
      <c r="AO27" s="21"/>
      <c r="AP27" s="21" t="s">
        <v>409</v>
      </c>
      <c r="AQ27" s="21"/>
      <c r="AR27" s="21">
        <v>1</v>
      </c>
      <c r="AS27" s="26" t="s">
        <v>314</v>
      </c>
      <c r="AT27" s="26" t="s">
        <v>313</v>
      </c>
      <c r="AU27" s="21" t="s">
        <v>53</v>
      </c>
    </row>
    <row r="28" spans="2:47" ht="38.25" x14ac:dyDescent="0.25">
      <c r="B28" s="72" t="s">
        <v>351</v>
      </c>
      <c r="C28" s="27" t="s">
        <v>352</v>
      </c>
      <c r="D28" s="45" t="s">
        <v>257</v>
      </c>
      <c r="E28" s="48">
        <v>8547719.1799999997</v>
      </c>
      <c r="F28" s="49">
        <f t="shared" si="0"/>
        <v>0</v>
      </c>
      <c r="G28" s="47" t="s">
        <v>200</v>
      </c>
      <c r="H28" s="46" t="s">
        <v>369</v>
      </c>
      <c r="I28" s="43">
        <v>24</v>
      </c>
      <c r="J28" s="21" t="s">
        <v>65</v>
      </c>
      <c r="K28" s="21" t="s">
        <v>66</v>
      </c>
      <c r="L28" s="21" t="s">
        <v>531</v>
      </c>
      <c r="M28" s="22" t="s">
        <v>257</v>
      </c>
      <c r="N28" s="22" t="s">
        <v>47</v>
      </c>
      <c r="O28" s="21">
        <v>796</v>
      </c>
      <c r="P28" s="21" t="s">
        <v>48</v>
      </c>
      <c r="Q28" s="21">
        <v>11</v>
      </c>
      <c r="R28" s="23" t="s">
        <v>49</v>
      </c>
      <c r="S28" s="22" t="s">
        <v>50</v>
      </c>
      <c r="T28" s="24">
        <v>8547719.1799999997</v>
      </c>
      <c r="U28" s="21" t="s">
        <v>228</v>
      </c>
      <c r="V28" s="21" t="s">
        <v>225</v>
      </c>
      <c r="W28" s="25" t="s">
        <v>108</v>
      </c>
      <c r="X28" s="21">
        <v>1</v>
      </c>
      <c r="Y28" s="21"/>
      <c r="Z28" s="21"/>
      <c r="AA28" s="21"/>
      <c r="AB28" s="21"/>
      <c r="AC28" s="21"/>
      <c r="AD28" s="21"/>
      <c r="AE28" s="21"/>
      <c r="AF28" s="21">
        <v>376631</v>
      </c>
      <c r="AG28" s="21" t="s">
        <v>52</v>
      </c>
      <c r="AH28" s="21">
        <v>0</v>
      </c>
      <c r="AI28" s="21">
        <v>5</v>
      </c>
      <c r="AJ28" s="21"/>
      <c r="AK28" s="21"/>
      <c r="AL28" s="21"/>
      <c r="AM28" s="21">
        <v>0</v>
      </c>
      <c r="AN28" s="21"/>
      <c r="AO28" s="21"/>
      <c r="AP28" s="21" t="s">
        <v>409</v>
      </c>
      <c r="AQ28" s="21"/>
      <c r="AR28" s="21">
        <v>1</v>
      </c>
      <c r="AS28" s="26" t="s">
        <v>624</v>
      </c>
      <c r="AT28" s="26" t="s">
        <v>308</v>
      </c>
      <c r="AU28" s="21" t="s">
        <v>53</v>
      </c>
    </row>
    <row r="29" spans="2:47" ht="51" x14ac:dyDescent="0.25">
      <c r="B29" s="72" t="s">
        <v>353</v>
      </c>
      <c r="C29" s="27" t="s">
        <v>354</v>
      </c>
      <c r="D29" s="45" t="s">
        <v>203</v>
      </c>
      <c r="E29" s="48">
        <v>1686289.2</v>
      </c>
      <c r="F29" s="49">
        <f t="shared" si="0"/>
        <v>0</v>
      </c>
      <c r="G29" s="47" t="s">
        <v>200</v>
      </c>
      <c r="H29" s="46" t="s">
        <v>369</v>
      </c>
      <c r="I29" s="43">
        <v>25</v>
      </c>
      <c r="J29" s="21" t="s">
        <v>64</v>
      </c>
      <c r="K29" s="21" t="s">
        <v>202</v>
      </c>
      <c r="L29" s="21" t="s">
        <v>531</v>
      </c>
      <c r="M29" s="22" t="s">
        <v>203</v>
      </c>
      <c r="N29" s="22" t="s">
        <v>47</v>
      </c>
      <c r="O29" s="21">
        <v>796</v>
      </c>
      <c r="P29" s="21" t="s">
        <v>48</v>
      </c>
      <c r="Q29" s="21">
        <v>1</v>
      </c>
      <c r="R29" s="23" t="s">
        <v>49</v>
      </c>
      <c r="S29" s="22" t="s">
        <v>50</v>
      </c>
      <c r="T29" s="24">
        <v>1686289.2</v>
      </c>
      <c r="U29" s="21" t="s">
        <v>253</v>
      </c>
      <c r="V29" s="21" t="s">
        <v>258</v>
      </c>
      <c r="W29" s="25" t="s">
        <v>108</v>
      </c>
      <c r="X29" s="21">
        <v>1</v>
      </c>
      <c r="Y29" s="21"/>
      <c r="Z29" s="21"/>
      <c r="AA29" s="21"/>
      <c r="AB29" s="21"/>
      <c r="AC29" s="21"/>
      <c r="AD29" s="21"/>
      <c r="AE29" s="21"/>
      <c r="AF29" s="21">
        <v>376631</v>
      </c>
      <c r="AG29" s="21" t="s">
        <v>52</v>
      </c>
      <c r="AH29" s="21">
        <v>0</v>
      </c>
      <c r="AI29" s="21">
        <v>5</v>
      </c>
      <c r="AJ29" s="21"/>
      <c r="AK29" s="21"/>
      <c r="AL29" s="21"/>
      <c r="AM29" s="21">
        <v>0</v>
      </c>
      <c r="AN29" s="21"/>
      <c r="AO29" s="21"/>
      <c r="AP29" s="21" t="s">
        <v>409</v>
      </c>
      <c r="AQ29" s="21"/>
      <c r="AR29" s="21">
        <v>1</v>
      </c>
      <c r="AS29" s="26" t="s">
        <v>315</v>
      </c>
      <c r="AT29" s="26" t="s">
        <v>308</v>
      </c>
      <c r="AU29" s="21" t="s">
        <v>53</v>
      </c>
    </row>
    <row r="30" spans="2:47" ht="63.75" x14ac:dyDescent="0.25">
      <c r="B30" s="72" t="s">
        <v>355</v>
      </c>
      <c r="C30" s="27" t="s">
        <v>356</v>
      </c>
      <c r="D30" s="45" t="s">
        <v>288</v>
      </c>
      <c r="E30" s="48">
        <v>25000000</v>
      </c>
      <c r="F30" s="49">
        <f t="shared" si="0"/>
        <v>0</v>
      </c>
      <c r="G30" s="47" t="s">
        <v>200</v>
      </c>
      <c r="H30" s="46" t="s">
        <v>369</v>
      </c>
      <c r="I30" s="43">
        <v>26</v>
      </c>
      <c r="J30" s="21" t="s">
        <v>241</v>
      </c>
      <c r="K30" s="21" t="s">
        <v>273</v>
      </c>
      <c r="L30" s="21" t="s">
        <v>531</v>
      </c>
      <c r="M30" s="22" t="s">
        <v>288</v>
      </c>
      <c r="N30" s="22" t="s">
        <v>47</v>
      </c>
      <c r="O30" s="21">
        <v>796</v>
      </c>
      <c r="P30" s="21" t="s">
        <v>48</v>
      </c>
      <c r="Q30" s="21">
        <v>5</v>
      </c>
      <c r="R30" s="23" t="s">
        <v>49</v>
      </c>
      <c r="S30" s="22" t="s">
        <v>50</v>
      </c>
      <c r="T30" s="24">
        <v>25000000</v>
      </c>
      <c r="U30" s="21" t="s">
        <v>294</v>
      </c>
      <c r="V30" s="21" t="s">
        <v>299</v>
      </c>
      <c r="W30" s="25" t="s">
        <v>105</v>
      </c>
      <c r="X30" s="21">
        <v>1</v>
      </c>
      <c r="Y30" s="21"/>
      <c r="Z30" s="21"/>
      <c r="AA30" s="21"/>
      <c r="AB30" s="21"/>
      <c r="AC30" s="21"/>
      <c r="AD30" s="21"/>
      <c r="AE30" s="21"/>
      <c r="AF30" s="21">
        <v>376630</v>
      </c>
      <c r="AG30" s="21" t="s">
        <v>52</v>
      </c>
      <c r="AH30" s="21">
        <v>0</v>
      </c>
      <c r="AI30" s="21">
        <v>5</v>
      </c>
      <c r="AJ30" s="21"/>
      <c r="AK30" s="21"/>
      <c r="AL30" s="21"/>
      <c r="AM30" s="21">
        <v>0</v>
      </c>
      <c r="AN30" s="21"/>
      <c r="AO30" s="21"/>
      <c r="AP30" s="21" t="s">
        <v>409</v>
      </c>
      <c r="AQ30" s="21"/>
      <c r="AR30" s="21">
        <v>1</v>
      </c>
      <c r="AS30" s="26" t="s">
        <v>316</v>
      </c>
      <c r="AT30" s="26" t="s">
        <v>317</v>
      </c>
      <c r="AU30" s="21" t="s">
        <v>53</v>
      </c>
    </row>
    <row r="31" spans="2:47" ht="76.5" x14ac:dyDescent="0.25">
      <c r="B31" s="72" t="s">
        <v>357</v>
      </c>
      <c r="C31" s="27" t="s">
        <v>358</v>
      </c>
      <c r="D31" s="45" t="s">
        <v>1367</v>
      </c>
      <c r="E31" s="48">
        <v>6200000000</v>
      </c>
      <c r="F31" s="49">
        <f t="shared" si="0"/>
        <v>0</v>
      </c>
      <c r="G31" s="47" t="s">
        <v>200</v>
      </c>
      <c r="H31" s="46" t="s">
        <v>369</v>
      </c>
      <c r="I31" s="43">
        <v>30</v>
      </c>
      <c r="J31" s="21" t="s">
        <v>241</v>
      </c>
      <c r="K31" s="21" t="s">
        <v>255</v>
      </c>
      <c r="L31" s="21" t="s">
        <v>531</v>
      </c>
      <c r="M31" s="22" t="s">
        <v>706</v>
      </c>
      <c r="N31" s="22" t="s">
        <v>47</v>
      </c>
      <c r="O31" s="21">
        <v>796</v>
      </c>
      <c r="P31" s="21" t="s">
        <v>48</v>
      </c>
      <c r="Q31" s="21">
        <v>5</v>
      </c>
      <c r="R31" s="23" t="s">
        <v>49</v>
      </c>
      <c r="S31" s="22" t="s">
        <v>50</v>
      </c>
      <c r="T31" s="24">
        <v>6200000000</v>
      </c>
      <c r="U31" s="21" t="s">
        <v>228</v>
      </c>
      <c r="V31" s="21" t="s">
        <v>705</v>
      </c>
      <c r="W31" s="25" t="s">
        <v>105</v>
      </c>
      <c r="X31" s="21">
        <v>1</v>
      </c>
      <c r="Y31" s="21"/>
      <c r="Z31" s="21"/>
      <c r="AA31" s="21"/>
      <c r="AB31" s="21"/>
      <c r="AC31" s="21"/>
      <c r="AD31" s="21"/>
      <c r="AE31" s="21"/>
      <c r="AF31" s="21">
        <v>376630</v>
      </c>
      <c r="AG31" s="21" t="s">
        <v>52</v>
      </c>
      <c r="AH31" s="21">
        <v>0</v>
      </c>
      <c r="AI31" s="21">
        <v>5</v>
      </c>
      <c r="AJ31" s="21"/>
      <c r="AK31" s="21"/>
      <c r="AL31" s="21"/>
      <c r="AM31" s="21">
        <v>0</v>
      </c>
      <c r="AN31" s="21"/>
      <c r="AO31" s="21"/>
      <c r="AP31" s="21" t="s">
        <v>409</v>
      </c>
      <c r="AQ31" s="21"/>
      <c r="AR31" s="21">
        <v>1</v>
      </c>
      <c r="AS31" s="26" t="s">
        <v>707</v>
      </c>
      <c r="AT31" s="26" t="s">
        <v>317</v>
      </c>
      <c r="AU31" s="21" t="s">
        <v>53</v>
      </c>
    </row>
    <row r="32" spans="2:47" ht="76.5" x14ac:dyDescent="0.25">
      <c r="B32" s="72" t="s">
        <v>359</v>
      </c>
      <c r="C32" s="27" t="s">
        <v>360</v>
      </c>
      <c r="D32" s="45" t="s">
        <v>289</v>
      </c>
      <c r="E32" s="48">
        <v>2937500000</v>
      </c>
      <c r="F32" s="49">
        <f t="shared" si="0"/>
        <v>0</v>
      </c>
      <c r="G32" s="47" t="s">
        <v>200</v>
      </c>
      <c r="H32" s="46" t="s">
        <v>369</v>
      </c>
      <c r="I32" s="43">
        <v>32</v>
      </c>
      <c r="J32" s="21" t="s">
        <v>241</v>
      </c>
      <c r="K32" s="21" t="s">
        <v>274</v>
      </c>
      <c r="L32" s="21" t="s">
        <v>531</v>
      </c>
      <c r="M32" s="22" t="s">
        <v>289</v>
      </c>
      <c r="N32" s="22" t="s">
        <v>47</v>
      </c>
      <c r="O32" s="21">
        <v>796</v>
      </c>
      <c r="P32" s="21" t="s">
        <v>48</v>
      </c>
      <c r="Q32" s="21">
        <v>5</v>
      </c>
      <c r="R32" s="23" t="s">
        <v>49</v>
      </c>
      <c r="S32" s="22" t="s">
        <v>50</v>
      </c>
      <c r="T32" s="24">
        <v>2937500000</v>
      </c>
      <c r="U32" s="21" t="s">
        <v>224</v>
      </c>
      <c r="V32" s="21" t="s">
        <v>301</v>
      </c>
      <c r="W32" s="25" t="s">
        <v>105</v>
      </c>
      <c r="X32" s="21">
        <v>1</v>
      </c>
      <c r="Y32" s="21"/>
      <c r="Z32" s="21"/>
      <c r="AA32" s="21"/>
      <c r="AB32" s="21"/>
      <c r="AC32" s="21"/>
      <c r="AD32" s="21"/>
      <c r="AE32" s="21"/>
      <c r="AF32" s="21">
        <v>376630</v>
      </c>
      <c r="AG32" s="21" t="s">
        <v>52</v>
      </c>
      <c r="AH32" s="21">
        <v>0</v>
      </c>
      <c r="AI32" s="21">
        <v>5</v>
      </c>
      <c r="AJ32" s="21"/>
      <c r="AK32" s="21"/>
      <c r="AL32" s="21"/>
      <c r="AM32" s="21">
        <v>0</v>
      </c>
      <c r="AN32" s="21"/>
      <c r="AO32" s="21"/>
      <c r="AP32" s="21" t="s">
        <v>409</v>
      </c>
      <c r="AQ32" s="21"/>
      <c r="AR32" s="21">
        <v>1</v>
      </c>
      <c r="AS32" s="26" t="s">
        <v>3519</v>
      </c>
      <c r="AT32" s="26" t="s">
        <v>317</v>
      </c>
      <c r="AU32" s="21" t="s">
        <v>53</v>
      </c>
    </row>
    <row r="33" spans="2:47" ht="63.75" x14ac:dyDescent="0.25">
      <c r="B33" s="72" t="s">
        <v>361</v>
      </c>
      <c r="C33" s="27" t="s">
        <v>362</v>
      </c>
      <c r="D33" s="45" t="s">
        <v>220</v>
      </c>
      <c r="E33" s="48">
        <v>2350000000</v>
      </c>
      <c r="F33" s="49">
        <f t="shared" si="0"/>
        <v>0</v>
      </c>
      <c r="G33" s="47" t="s">
        <v>200</v>
      </c>
      <c r="H33" s="46" t="s">
        <v>369</v>
      </c>
      <c r="I33" s="43">
        <v>33</v>
      </c>
      <c r="J33" s="21" t="s">
        <v>241</v>
      </c>
      <c r="K33" s="21" t="s">
        <v>255</v>
      </c>
      <c r="L33" s="21" t="s">
        <v>531</v>
      </c>
      <c r="M33" s="22" t="s">
        <v>220</v>
      </c>
      <c r="N33" s="22" t="s">
        <v>47</v>
      </c>
      <c r="O33" s="21">
        <v>796</v>
      </c>
      <c r="P33" s="21" t="s">
        <v>48</v>
      </c>
      <c r="Q33" s="21">
        <v>5</v>
      </c>
      <c r="R33" s="23" t="s">
        <v>49</v>
      </c>
      <c r="S33" s="22" t="s">
        <v>50</v>
      </c>
      <c r="T33" s="24">
        <v>2350000000</v>
      </c>
      <c r="U33" s="21" t="s">
        <v>224</v>
      </c>
      <c r="V33" s="21" t="s">
        <v>301</v>
      </c>
      <c r="W33" s="25" t="s">
        <v>105</v>
      </c>
      <c r="X33" s="21">
        <v>1</v>
      </c>
      <c r="Y33" s="21"/>
      <c r="Z33" s="21"/>
      <c r="AA33" s="21"/>
      <c r="AB33" s="21"/>
      <c r="AC33" s="21"/>
      <c r="AD33" s="21"/>
      <c r="AE33" s="21"/>
      <c r="AF33" s="21">
        <v>376630</v>
      </c>
      <c r="AG33" s="21" t="s">
        <v>52</v>
      </c>
      <c r="AH33" s="21">
        <v>0</v>
      </c>
      <c r="AI33" s="21">
        <v>5</v>
      </c>
      <c r="AJ33" s="21"/>
      <c r="AK33" s="21"/>
      <c r="AL33" s="21"/>
      <c r="AM33" s="21">
        <v>0</v>
      </c>
      <c r="AN33" s="21"/>
      <c r="AO33" s="21"/>
      <c r="AP33" s="21" t="s">
        <v>409</v>
      </c>
      <c r="AQ33" s="21"/>
      <c r="AR33" s="21">
        <v>1</v>
      </c>
      <c r="AS33" s="26" t="s">
        <v>3520</v>
      </c>
      <c r="AT33" s="26" t="s">
        <v>317</v>
      </c>
      <c r="AU33" s="21" t="s">
        <v>53</v>
      </c>
    </row>
    <row r="34" spans="2:47" ht="38.25" x14ac:dyDescent="0.25">
      <c r="B34" s="72" t="s">
        <v>363</v>
      </c>
      <c r="C34" s="27" t="s">
        <v>364</v>
      </c>
      <c r="D34" s="45" t="s">
        <v>290</v>
      </c>
      <c r="E34" s="48">
        <v>2883193.2</v>
      </c>
      <c r="F34" s="49">
        <f t="shared" si="0"/>
        <v>0</v>
      </c>
      <c r="G34" s="47"/>
      <c r="H34" s="46" t="s">
        <v>370</v>
      </c>
      <c r="I34" s="43">
        <v>37</v>
      </c>
      <c r="J34" s="21" t="s">
        <v>275</v>
      </c>
      <c r="K34" s="21" t="s">
        <v>276</v>
      </c>
      <c r="L34" s="21" t="s">
        <v>774</v>
      </c>
      <c r="M34" s="22" t="s">
        <v>290</v>
      </c>
      <c r="N34" s="22" t="s">
        <v>47</v>
      </c>
      <c r="O34" s="21">
        <v>796</v>
      </c>
      <c r="P34" s="21" t="s">
        <v>48</v>
      </c>
      <c r="Q34" s="21">
        <v>3</v>
      </c>
      <c r="R34" s="23" t="s">
        <v>49</v>
      </c>
      <c r="S34" s="22" t="s">
        <v>50</v>
      </c>
      <c r="T34" s="24">
        <v>2883193.2</v>
      </c>
      <c r="U34" s="21" t="s">
        <v>253</v>
      </c>
      <c r="V34" s="21" t="s">
        <v>212</v>
      </c>
      <c r="W34" s="25" t="s">
        <v>51</v>
      </c>
      <c r="X34" s="21">
        <v>1</v>
      </c>
      <c r="Y34" s="21"/>
      <c r="Z34" s="21"/>
      <c r="AA34" s="21"/>
      <c r="AB34" s="21"/>
      <c r="AC34" s="21"/>
      <c r="AD34" s="21"/>
      <c r="AE34" s="21"/>
      <c r="AF34" s="21">
        <v>200608</v>
      </c>
      <c r="AG34" s="21" t="s">
        <v>52</v>
      </c>
      <c r="AH34" s="21">
        <v>1</v>
      </c>
      <c r="AI34" s="21">
        <v>0</v>
      </c>
      <c r="AJ34" s="21"/>
      <c r="AK34" s="21"/>
      <c r="AL34" s="21"/>
      <c r="AM34" s="21">
        <v>0</v>
      </c>
      <c r="AN34" s="21"/>
      <c r="AO34" s="21"/>
      <c r="AP34" s="21" t="s">
        <v>409</v>
      </c>
      <c r="AQ34" s="21"/>
      <c r="AR34" s="21">
        <v>0</v>
      </c>
      <c r="AS34" s="26"/>
      <c r="AT34" s="26"/>
      <c r="AU34" s="21" t="s">
        <v>53</v>
      </c>
    </row>
    <row r="35" spans="2:47" ht="76.5" x14ac:dyDescent="0.25">
      <c r="B35" s="72" t="s">
        <v>365</v>
      </c>
      <c r="C35" s="27" t="s">
        <v>366</v>
      </c>
      <c r="D35" s="45" t="s">
        <v>291</v>
      </c>
      <c r="E35" s="48">
        <v>600000</v>
      </c>
      <c r="F35" s="49">
        <f t="shared" si="0"/>
        <v>0</v>
      </c>
      <c r="G35" s="47" t="s">
        <v>201</v>
      </c>
      <c r="H35" s="46" t="s">
        <v>369</v>
      </c>
      <c r="I35" s="43">
        <v>42</v>
      </c>
      <c r="J35" s="21" t="s">
        <v>59</v>
      </c>
      <c r="K35" s="21" t="s">
        <v>218</v>
      </c>
      <c r="L35" s="21" t="s">
        <v>531</v>
      </c>
      <c r="M35" s="22" t="s">
        <v>291</v>
      </c>
      <c r="N35" s="22" t="s">
        <v>47</v>
      </c>
      <c r="O35" s="21">
        <v>796</v>
      </c>
      <c r="P35" s="21" t="s">
        <v>48</v>
      </c>
      <c r="Q35" s="21">
        <v>6</v>
      </c>
      <c r="R35" s="23" t="s">
        <v>49</v>
      </c>
      <c r="S35" s="22" t="s">
        <v>50</v>
      </c>
      <c r="T35" s="24">
        <v>600000</v>
      </c>
      <c r="U35" s="21" t="s">
        <v>294</v>
      </c>
      <c r="V35" s="21" t="s">
        <v>259</v>
      </c>
      <c r="W35" s="25" t="s">
        <v>106</v>
      </c>
      <c r="X35" s="21">
        <v>0</v>
      </c>
      <c r="Y35" s="21"/>
      <c r="Z35" s="21"/>
      <c r="AA35" s="21"/>
      <c r="AB35" s="21"/>
      <c r="AC35" s="21"/>
      <c r="AD35" s="21"/>
      <c r="AE35" s="21"/>
      <c r="AF35" s="21">
        <v>376056</v>
      </c>
      <c r="AG35" s="21" t="s">
        <v>52</v>
      </c>
      <c r="AH35" s="21">
        <v>0</v>
      </c>
      <c r="AI35" s="21">
        <v>11</v>
      </c>
      <c r="AJ35" s="21"/>
      <c r="AK35" s="21"/>
      <c r="AL35" s="21"/>
      <c r="AM35" s="21">
        <v>0</v>
      </c>
      <c r="AN35" s="21"/>
      <c r="AO35" s="21"/>
      <c r="AP35" s="21" t="s">
        <v>409</v>
      </c>
      <c r="AQ35" s="21"/>
      <c r="AR35" s="21">
        <v>1</v>
      </c>
      <c r="AS35" s="26" t="s">
        <v>318</v>
      </c>
      <c r="AT35" s="26" t="s">
        <v>319</v>
      </c>
      <c r="AU35" s="21" t="s">
        <v>53</v>
      </c>
    </row>
    <row r="36" spans="2:47" ht="89.25" x14ac:dyDescent="0.25">
      <c r="B36" s="72" t="s">
        <v>367</v>
      </c>
      <c r="C36" s="27" t="s">
        <v>368</v>
      </c>
      <c r="D36" s="45" t="s">
        <v>292</v>
      </c>
      <c r="E36" s="48">
        <v>3959838.24</v>
      </c>
      <c r="F36" s="49">
        <f t="shared" si="0"/>
        <v>0</v>
      </c>
      <c r="G36" s="47"/>
      <c r="H36" s="46" t="s">
        <v>369</v>
      </c>
      <c r="I36" s="43">
        <v>44</v>
      </c>
      <c r="J36" s="21" t="s">
        <v>243</v>
      </c>
      <c r="K36" s="21" t="s">
        <v>230</v>
      </c>
      <c r="L36" s="21" t="s">
        <v>774</v>
      </c>
      <c r="M36" s="22" t="s">
        <v>292</v>
      </c>
      <c r="N36" s="22" t="s">
        <v>47</v>
      </c>
      <c r="O36" s="21">
        <v>796</v>
      </c>
      <c r="P36" s="21" t="s">
        <v>48</v>
      </c>
      <c r="Q36" s="21">
        <v>1</v>
      </c>
      <c r="R36" s="23" t="s">
        <v>49</v>
      </c>
      <c r="S36" s="22" t="s">
        <v>50</v>
      </c>
      <c r="T36" s="24">
        <v>3959838.24</v>
      </c>
      <c r="U36" s="21" t="s">
        <v>208</v>
      </c>
      <c r="V36" s="21" t="s">
        <v>209</v>
      </c>
      <c r="W36" s="25" t="s">
        <v>51</v>
      </c>
      <c r="X36" s="21">
        <v>1</v>
      </c>
      <c r="Y36" s="21"/>
      <c r="Z36" s="21"/>
      <c r="AA36" s="21"/>
      <c r="AB36" s="21"/>
      <c r="AC36" s="21"/>
      <c r="AD36" s="21"/>
      <c r="AE36" s="21"/>
      <c r="AF36" s="21">
        <v>376620</v>
      </c>
      <c r="AG36" s="21" t="s">
        <v>52</v>
      </c>
      <c r="AH36" s="21">
        <v>0</v>
      </c>
      <c r="AI36" s="21">
        <v>0</v>
      </c>
      <c r="AJ36" s="21"/>
      <c r="AK36" s="21"/>
      <c r="AL36" s="21"/>
      <c r="AM36" s="21">
        <v>0</v>
      </c>
      <c r="AN36" s="21"/>
      <c r="AO36" s="21"/>
      <c r="AP36" s="21" t="s">
        <v>409</v>
      </c>
      <c r="AQ36" s="21"/>
      <c r="AR36" s="21">
        <v>0</v>
      </c>
      <c r="AS36" s="26"/>
      <c r="AT36" s="26"/>
      <c r="AU36" s="21" t="s">
        <v>53</v>
      </c>
    </row>
    <row r="37" spans="2:47" ht="63.75" x14ac:dyDescent="0.25">
      <c r="B37" s="72" t="s">
        <v>371</v>
      </c>
      <c r="C37" s="27" t="s">
        <v>320</v>
      </c>
      <c r="D37" s="44" t="s">
        <v>293</v>
      </c>
      <c r="E37" s="24">
        <v>9808601</v>
      </c>
      <c r="F37" s="49">
        <f t="shared" si="0"/>
        <v>0</v>
      </c>
      <c r="G37" s="47" t="s">
        <v>201</v>
      </c>
      <c r="H37" s="46" t="s">
        <v>369</v>
      </c>
      <c r="I37" s="43">
        <v>47</v>
      </c>
      <c r="J37" s="21" t="s">
        <v>59</v>
      </c>
      <c r="K37" s="21" t="s">
        <v>218</v>
      </c>
      <c r="L37" s="21" t="s">
        <v>531</v>
      </c>
      <c r="M37" s="22" t="s">
        <v>293</v>
      </c>
      <c r="N37" s="22" t="s">
        <v>47</v>
      </c>
      <c r="O37" s="21">
        <v>796</v>
      </c>
      <c r="P37" s="21" t="s">
        <v>48</v>
      </c>
      <c r="Q37" s="21">
        <v>1</v>
      </c>
      <c r="R37" s="23" t="s">
        <v>49</v>
      </c>
      <c r="S37" s="22" t="s">
        <v>50</v>
      </c>
      <c r="T37" s="24">
        <v>9808601</v>
      </c>
      <c r="U37" s="21" t="s">
        <v>253</v>
      </c>
      <c r="V37" s="21" t="s">
        <v>209</v>
      </c>
      <c r="W37" s="25" t="s">
        <v>106</v>
      </c>
      <c r="X37" s="21">
        <v>0</v>
      </c>
      <c r="Y37" s="21"/>
      <c r="Z37" s="21"/>
      <c r="AA37" s="21"/>
      <c r="AB37" s="21"/>
      <c r="AC37" s="21"/>
      <c r="AD37" s="21"/>
      <c r="AE37" s="21"/>
      <c r="AF37" s="21">
        <v>376056</v>
      </c>
      <c r="AG37" s="21" t="s">
        <v>52</v>
      </c>
      <c r="AH37" s="21">
        <v>0</v>
      </c>
      <c r="AI37" s="21">
        <v>11</v>
      </c>
      <c r="AJ37" s="21"/>
      <c r="AK37" s="21"/>
      <c r="AL37" s="21"/>
      <c r="AM37" s="21">
        <v>0</v>
      </c>
      <c r="AN37" s="21"/>
      <c r="AO37" s="21"/>
      <c r="AP37" s="21" t="s">
        <v>409</v>
      </c>
      <c r="AQ37" s="21"/>
      <c r="AR37" s="21">
        <v>0</v>
      </c>
      <c r="AS37" s="26"/>
      <c r="AT37" s="26"/>
      <c r="AU37" s="21" t="s">
        <v>53</v>
      </c>
    </row>
    <row r="38" spans="2:47" ht="63.75" x14ac:dyDescent="0.25">
      <c r="B38" s="72" t="s">
        <v>415</v>
      </c>
      <c r="C38" s="50">
        <v>7000039401</v>
      </c>
      <c r="D38" s="51" t="s">
        <v>396</v>
      </c>
      <c r="E38" s="54">
        <v>4202391.42</v>
      </c>
      <c r="F38" s="49">
        <f t="shared" ref="F38:F79" si="1">E38-T38</f>
        <v>0</v>
      </c>
      <c r="G38" s="53"/>
      <c r="H38" s="52" t="s">
        <v>370</v>
      </c>
      <c r="I38" s="43">
        <v>268</v>
      </c>
      <c r="J38" s="21" t="s">
        <v>376</v>
      </c>
      <c r="K38" s="21" t="s">
        <v>276</v>
      </c>
      <c r="L38" s="21" t="s">
        <v>774</v>
      </c>
      <c r="M38" s="22" t="s">
        <v>396</v>
      </c>
      <c r="N38" s="22" t="s">
        <v>47</v>
      </c>
      <c r="O38" s="21">
        <v>796</v>
      </c>
      <c r="P38" s="21" t="s">
        <v>48</v>
      </c>
      <c r="Q38" s="21">
        <v>1</v>
      </c>
      <c r="R38" s="23" t="s">
        <v>49</v>
      </c>
      <c r="S38" s="22" t="s">
        <v>50</v>
      </c>
      <c r="T38" s="24">
        <v>4202391.42</v>
      </c>
      <c r="U38" s="21" t="s">
        <v>253</v>
      </c>
      <c r="V38" s="21" t="s">
        <v>209</v>
      </c>
      <c r="W38" s="25" t="s">
        <v>51</v>
      </c>
      <c r="X38" s="21">
        <v>1</v>
      </c>
      <c r="Y38" s="21"/>
      <c r="Z38" s="21"/>
      <c r="AA38" s="21"/>
      <c r="AB38" s="21"/>
      <c r="AC38" s="21"/>
      <c r="AD38" s="21"/>
      <c r="AE38" s="21"/>
      <c r="AF38" s="21">
        <v>200608</v>
      </c>
      <c r="AG38" s="21" t="s">
        <v>52</v>
      </c>
      <c r="AH38" s="21">
        <v>1</v>
      </c>
      <c r="AI38" s="21">
        <v>0</v>
      </c>
      <c r="AJ38" s="21"/>
      <c r="AK38" s="21"/>
      <c r="AL38" s="21"/>
      <c r="AM38" s="21">
        <v>0</v>
      </c>
      <c r="AN38" s="21"/>
      <c r="AO38" s="21"/>
      <c r="AP38" s="21" t="s">
        <v>409</v>
      </c>
      <c r="AQ38" s="21"/>
      <c r="AR38" s="21">
        <v>0</v>
      </c>
      <c r="AS38" s="26"/>
      <c r="AT38" s="26"/>
      <c r="AU38" s="21" t="s">
        <v>53</v>
      </c>
    </row>
    <row r="39" spans="2:47" ht="51" x14ac:dyDescent="0.25">
      <c r="B39" s="72" t="s">
        <v>416</v>
      </c>
      <c r="C39" s="50">
        <v>7000039403</v>
      </c>
      <c r="D39" s="51" t="s">
        <v>397</v>
      </c>
      <c r="E39" s="54">
        <v>7515946.0199999996</v>
      </c>
      <c r="F39" s="49">
        <f t="shared" si="1"/>
        <v>0</v>
      </c>
      <c r="G39" s="53"/>
      <c r="H39" s="52" t="s">
        <v>369</v>
      </c>
      <c r="I39" s="43">
        <v>269</v>
      </c>
      <c r="J39" s="21" t="s">
        <v>377</v>
      </c>
      <c r="K39" s="21" t="s">
        <v>378</v>
      </c>
      <c r="L39" s="21" t="s">
        <v>413</v>
      </c>
      <c r="M39" s="22" t="s">
        <v>397</v>
      </c>
      <c r="N39" s="22" t="s">
        <v>47</v>
      </c>
      <c r="O39" s="21">
        <v>796</v>
      </c>
      <c r="P39" s="21" t="s">
        <v>48</v>
      </c>
      <c r="Q39" s="21">
        <v>14</v>
      </c>
      <c r="R39" s="23" t="s">
        <v>49</v>
      </c>
      <c r="S39" s="22" t="s">
        <v>50</v>
      </c>
      <c r="T39" s="24">
        <v>7515946.0199999996</v>
      </c>
      <c r="U39" s="21" t="s">
        <v>253</v>
      </c>
      <c r="V39" s="21" t="s">
        <v>206</v>
      </c>
      <c r="W39" s="25" t="s">
        <v>108</v>
      </c>
      <c r="X39" s="21">
        <v>1</v>
      </c>
      <c r="Y39" s="21"/>
      <c r="Z39" s="21"/>
      <c r="AA39" s="21"/>
      <c r="AB39" s="21"/>
      <c r="AC39" s="21"/>
      <c r="AD39" s="21"/>
      <c r="AE39" s="21"/>
      <c r="AF39" s="21">
        <v>376631</v>
      </c>
      <c r="AG39" s="21" t="s">
        <v>52</v>
      </c>
      <c r="AH39" s="21">
        <v>0</v>
      </c>
      <c r="AI39" s="21">
        <v>0</v>
      </c>
      <c r="AJ39" s="21"/>
      <c r="AK39" s="21"/>
      <c r="AL39" s="21"/>
      <c r="AM39" s="21">
        <v>0</v>
      </c>
      <c r="AN39" s="21"/>
      <c r="AO39" s="21"/>
      <c r="AP39" s="21" t="s">
        <v>409</v>
      </c>
      <c r="AQ39" s="21"/>
      <c r="AR39" s="21">
        <v>0</v>
      </c>
      <c r="AS39" s="26"/>
      <c r="AT39" s="26"/>
      <c r="AU39" s="21" t="s">
        <v>53</v>
      </c>
    </row>
    <row r="40" spans="2:47" ht="25.5" x14ac:dyDescent="0.25">
      <c r="B40" s="72" t="s">
        <v>418</v>
      </c>
      <c r="C40" s="50">
        <v>7000039675</v>
      </c>
      <c r="D40" s="51" t="s">
        <v>398</v>
      </c>
      <c r="E40" s="54">
        <v>4817580</v>
      </c>
      <c r="F40" s="49">
        <f t="shared" si="1"/>
        <v>0</v>
      </c>
      <c r="G40" s="53"/>
      <c r="H40" s="52" t="s">
        <v>369</v>
      </c>
      <c r="I40" s="43">
        <v>270</v>
      </c>
      <c r="J40" s="21" t="s">
        <v>231</v>
      </c>
      <c r="K40" s="21" t="s">
        <v>379</v>
      </c>
      <c r="L40" s="21" t="s">
        <v>413</v>
      </c>
      <c r="M40" s="22" t="s">
        <v>398</v>
      </c>
      <c r="N40" s="22" t="s">
        <v>47</v>
      </c>
      <c r="O40" s="21">
        <v>383</v>
      </c>
      <c r="P40" s="21" t="s">
        <v>407</v>
      </c>
      <c r="Q40" s="21">
        <v>1</v>
      </c>
      <c r="R40" s="23" t="s">
        <v>49</v>
      </c>
      <c r="S40" s="22" t="s">
        <v>50</v>
      </c>
      <c r="T40" s="24">
        <v>4817580</v>
      </c>
      <c r="U40" s="21" t="s">
        <v>253</v>
      </c>
      <c r="V40" s="21" t="s">
        <v>228</v>
      </c>
      <c r="W40" s="25" t="s">
        <v>107</v>
      </c>
      <c r="X40" s="21">
        <v>1</v>
      </c>
      <c r="Y40" s="21"/>
      <c r="Z40" s="21"/>
      <c r="AA40" s="21"/>
      <c r="AB40" s="21"/>
      <c r="AC40" s="21"/>
      <c r="AD40" s="21"/>
      <c r="AE40" s="21"/>
      <c r="AF40" s="21">
        <v>376632</v>
      </c>
      <c r="AG40" s="21" t="s">
        <v>52</v>
      </c>
      <c r="AH40" s="21">
        <v>0</v>
      </c>
      <c r="AI40" s="21">
        <v>0</v>
      </c>
      <c r="AJ40" s="21"/>
      <c r="AK40" s="21"/>
      <c r="AL40" s="21"/>
      <c r="AM40" s="21">
        <v>0</v>
      </c>
      <c r="AN40" s="21"/>
      <c r="AO40" s="21"/>
      <c r="AP40" s="21" t="s">
        <v>409</v>
      </c>
      <c r="AQ40" s="21"/>
      <c r="AR40" s="21">
        <v>0</v>
      </c>
      <c r="AS40" s="26"/>
      <c r="AT40" s="26"/>
      <c r="AU40" s="21" t="s">
        <v>53</v>
      </c>
    </row>
    <row r="41" spans="2:47" ht="153" x14ac:dyDescent="0.25">
      <c r="B41" s="72" t="s">
        <v>420</v>
      </c>
      <c r="C41" s="50">
        <v>7000040038</v>
      </c>
      <c r="D41" s="51" t="s">
        <v>400</v>
      </c>
      <c r="E41" s="54">
        <v>9955.02</v>
      </c>
      <c r="F41" s="49">
        <f t="shared" si="1"/>
        <v>0</v>
      </c>
      <c r="G41" s="53"/>
      <c r="H41" s="52" t="s">
        <v>369</v>
      </c>
      <c r="I41" s="43">
        <v>272</v>
      </c>
      <c r="J41" s="21" t="s">
        <v>382</v>
      </c>
      <c r="K41" s="21" t="s">
        <v>383</v>
      </c>
      <c r="L41" s="21" t="s">
        <v>774</v>
      </c>
      <c r="M41" s="22" t="s">
        <v>400</v>
      </c>
      <c r="N41" s="22" t="s">
        <v>47</v>
      </c>
      <c r="O41" s="21">
        <v>796</v>
      </c>
      <c r="P41" s="21" t="s">
        <v>48</v>
      </c>
      <c r="Q41" s="21">
        <v>1</v>
      </c>
      <c r="R41" s="23" t="s">
        <v>49</v>
      </c>
      <c r="S41" s="22" t="s">
        <v>50</v>
      </c>
      <c r="T41" s="24">
        <v>9955.02</v>
      </c>
      <c r="U41" s="21" t="s">
        <v>253</v>
      </c>
      <c r="V41" s="21" t="s">
        <v>224</v>
      </c>
      <c r="W41" s="25" t="s">
        <v>106</v>
      </c>
      <c r="X41" s="21">
        <v>0</v>
      </c>
      <c r="Y41" s="21"/>
      <c r="Z41" s="21"/>
      <c r="AA41" s="21"/>
      <c r="AB41" s="21"/>
      <c r="AC41" s="21"/>
      <c r="AD41" s="21"/>
      <c r="AE41" s="21"/>
      <c r="AF41" s="21">
        <v>376056</v>
      </c>
      <c r="AG41" s="21" t="s">
        <v>52</v>
      </c>
      <c r="AH41" s="21">
        <v>0</v>
      </c>
      <c r="AI41" s="21">
        <v>0</v>
      </c>
      <c r="AJ41" s="21"/>
      <c r="AK41" s="21"/>
      <c r="AL41" s="21"/>
      <c r="AM41" s="21">
        <v>0</v>
      </c>
      <c r="AN41" s="21"/>
      <c r="AO41" s="21"/>
      <c r="AP41" s="21" t="s">
        <v>409</v>
      </c>
      <c r="AQ41" s="21"/>
      <c r="AR41" s="21">
        <v>0</v>
      </c>
      <c r="AS41" s="26"/>
      <c r="AT41" s="26"/>
      <c r="AU41" s="21" t="s">
        <v>53</v>
      </c>
    </row>
    <row r="42" spans="2:47" ht="51" x14ac:dyDescent="0.25">
      <c r="B42" s="72" t="s">
        <v>421</v>
      </c>
      <c r="C42" s="50">
        <v>7000040116</v>
      </c>
      <c r="D42" s="51" t="s">
        <v>401</v>
      </c>
      <c r="E42" s="54">
        <v>14350000</v>
      </c>
      <c r="F42" s="49">
        <f t="shared" si="1"/>
        <v>0</v>
      </c>
      <c r="G42" s="53"/>
      <c r="H42" s="52" t="s">
        <v>369</v>
      </c>
      <c r="I42" s="43">
        <v>273</v>
      </c>
      <c r="J42" s="21" t="s">
        <v>384</v>
      </c>
      <c r="K42" s="21" t="s">
        <v>385</v>
      </c>
      <c r="L42" s="21" t="s">
        <v>531</v>
      </c>
      <c r="M42" s="22" t="s">
        <v>401</v>
      </c>
      <c r="N42" s="22" t="s">
        <v>47</v>
      </c>
      <c r="O42" s="21">
        <v>796</v>
      </c>
      <c r="P42" s="21" t="s">
        <v>48</v>
      </c>
      <c r="Q42" s="21">
        <v>250</v>
      </c>
      <c r="R42" s="23" t="s">
        <v>49</v>
      </c>
      <c r="S42" s="22" t="s">
        <v>50</v>
      </c>
      <c r="T42" s="24">
        <v>14350000</v>
      </c>
      <c r="U42" s="21" t="s">
        <v>253</v>
      </c>
      <c r="V42" s="21" t="s">
        <v>207</v>
      </c>
      <c r="W42" s="25" t="s">
        <v>108</v>
      </c>
      <c r="X42" s="21">
        <v>1</v>
      </c>
      <c r="Y42" s="21"/>
      <c r="Z42" s="21"/>
      <c r="AA42" s="21"/>
      <c r="AB42" s="21"/>
      <c r="AC42" s="21"/>
      <c r="AD42" s="21"/>
      <c r="AE42" s="21"/>
      <c r="AF42" s="21">
        <v>376631</v>
      </c>
      <c r="AG42" s="21" t="s">
        <v>52</v>
      </c>
      <c r="AH42" s="21">
        <v>0</v>
      </c>
      <c r="AI42" s="21">
        <v>0</v>
      </c>
      <c r="AJ42" s="21"/>
      <c r="AK42" s="21"/>
      <c r="AL42" s="21"/>
      <c r="AM42" s="21">
        <v>0</v>
      </c>
      <c r="AN42" s="21"/>
      <c r="AO42" s="21"/>
      <c r="AP42" s="21" t="s">
        <v>409</v>
      </c>
      <c r="AQ42" s="21"/>
      <c r="AR42" s="21">
        <v>0</v>
      </c>
      <c r="AS42" s="26"/>
      <c r="AT42" s="26"/>
      <c r="AU42" s="21" t="s">
        <v>53</v>
      </c>
    </row>
    <row r="43" spans="2:47" ht="38.25" x14ac:dyDescent="0.25">
      <c r="B43" s="72" t="s">
        <v>422</v>
      </c>
      <c r="C43" s="50">
        <v>7000040156</v>
      </c>
      <c r="D43" s="51" t="s">
        <v>402</v>
      </c>
      <c r="E43" s="54">
        <v>10368166.75</v>
      </c>
      <c r="F43" s="49">
        <f t="shared" si="1"/>
        <v>0</v>
      </c>
      <c r="G43" s="53"/>
      <c r="H43" s="52" t="s">
        <v>369</v>
      </c>
      <c r="I43" s="43">
        <v>274</v>
      </c>
      <c r="J43" s="21" t="s">
        <v>386</v>
      </c>
      <c r="K43" s="21" t="s">
        <v>387</v>
      </c>
      <c r="L43" s="21" t="s">
        <v>413</v>
      </c>
      <c r="M43" s="22" t="s">
        <v>402</v>
      </c>
      <c r="N43" s="22" t="s">
        <v>47</v>
      </c>
      <c r="O43" s="21">
        <v>796</v>
      </c>
      <c r="P43" s="21" t="s">
        <v>48</v>
      </c>
      <c r="Q43" s="21">
        <v>6</v>
      </c>
      <c r="R43" s="23" t="s">
        <v>49</v>
      </c>
      <c r="S43" s="22" t="s">
        <v>50</v>
      </c>
      <c r="T43" s="24">
        <v>10368166.75</v>
      </c>
      <c r="U43" s="21" t="s">
        <v>253</v>
      </c>
      <c r="V43" s="21" t="s">
        <v>228</v>
      </c>
      <c r="W43" s="25" t="s">
        <v>108</v>
      </c>
      <c r="X43" s="21">
        <v>1</v>
      </c>
      <c r="Y43" s="21"/>
      <c r="Z43" s="21"/>
      <c r="AA43" s="21"/>
      <c r="AB43" s="21"/>
      <c r="AC43" s="21"/>
      <c r="AD43" s="21"/>
      <c r="AE43" s="21"/>
      <c r="AF43" s="21">
        <v>376631</v>
      </c>
      <c r="AG43" s="21" t="s">
        <v>52</v>
      </c>
      <c r="AH43" s="21">
        <v>0</v>
      </c>
      <c r="AI43" s="21">
        <v>0</v>
      </c>
      <c r="AJ43" s="21"/>
      <c r="AK43" s="21"/>
      <c r="AL43" s="21"/>
      <c r="AM43" s="21">
        <v>0</v>
      </c>
      <c r="AN43" s="21"/>
      <c r="AO43" s="21"/>
      <c r="AP43" s="21" t="s">
        <v>409</v>
      </c>
      <c r="AQ43" s="21"/>
      <c r="AR43" s="21">
        <v>0</v>
      </c>
      <c r="AS43" s="26"/>
      <c r="AT43" s="26"/>
      <c r="AU43" s="21" t="s">
        <v>53</v>
      </c>
    </row>
    <row r="44" spans="2:47" ht="76.5" x14ac:dyDescent="0.25">
      <c r="B44" s="72" t="s">
        <v>423</v>
      </c>
      <c r="C44" s="50">
        <v>7000040186</v>
      </c>
      <c r="D44" s="51" t="s">
        <v>403</v>
      </c>
      <c r="E44" s="54">
        <v>6877934</v>
      </c>
      <c r="F44" s="49">
        <f t="shared" si="1"/>
        <v>0</v>
      </c>
      <c r="G44" s="53" t="s">
        <v>201</v>
      </c>
      <c r="H44" s="52" t="s">
        <v>369</v>
      </c>
      <c r="I44" s="43">
        <v>275</v>
      </c>
      <c r="J44" s="21" t="s">
        <v>244</v>
      </c>
      <c r="K44" s="21" t="s">
        <v>388</v>
      </c>
      <c r="L44" s="21" t="s">
        <v>531</v>
      </c>
      <c r="M44" s="22" t="s">
        <v>403</v>
      </c>
      <c r="N44" s="22" t="s">
        <v>47</v>
      </c>
      <c r="O44" s="21">
        <v>796</v>
      </c>
      <c r="P44" s="21" t="s">
        <v>48</v>
      </c>
      <c r="Q44" s="21">
        <v>49</v>
      </c>
      <c r="R44" s="23" t="s">
        <v>49</v>
      </c>
      <c r="S44" s="22" t="s">
        <v>50</v>
      </c>
      <c r="T44" s="24">
        <v>6877934</v>
      </c>
      <c r="U44" s="21" t="s">
        <v>253</v>
      </c>
      <c r="V44" s="21" t="s">
        <v>408</v>
      </c>
      <c r="W44" s="25" t="s">
        <v>106</v>
      </c>
      <c r="X44" s="21">
        <v>0</v>
      </c>
      <c r="Y44" s="21"/>
      <c r="Z44" s="21"/>
      <c r="AA44" s="21"/>
      <c r="AB44" s="21"/>
      <c r="AC44" s="21"/>
      <c r="AD44" s="21"/>
      <c r="AE44" s="21"/>
      <c r="AF44" s="21">
        <v>376056</v>
      </c>
      <c r="AG44" s="21" t="s">
        <v>52</v>
      </c>
      <c r="AH44" s="21">
        <v>0</v>
      </c>
      <c r="AI44" s="21">
        <v>11</v>
      </c>
      <c r="AJ44" s="21"/>
      <c r="AK44" s="21"/>
      <c r="AL44" s="21"/>
      <c r="AM44" s="21">
        <v>0</v>
      </c>
      <c r="AN44" s="21"/>
      <c r="AO44" s="21"/>
      <c r="AP44" s="21" t="s">
        <v>409</v>
      </c>
      <c r="AQ44" s="21"/>
      <c r="AR44" s="21">
        <v>1</v>
      </c>
      <c r="AS44" s="26" t="s">
        <v>410</v>
      </c>
      <c r="AT44" s="26" t="s">
        <v>411</v>
      </c>
      <c r="AU44" s="21" t="s">
        <v>53</v>
      </c>
    </row>
    <row r="45" spans="2:47" ht="38.25" x14ac:dyDescent="0.25">
      <c r="B45" s="72" t="s">
        <v>417</v>
      </c>
      <c r="C45" s="50">
        <v>7000040319</v>
      </c>
      <c r="D45" s="51" t="s">
        <v>257</v>
      </c>
      <c r="E45" s="54">
        <v>46186.74</v>
      </c>
      <c r="F45" s="49">
        <f t="shared" si="1"/>
        <v>0</v>
      </c>
      <c r="G45" s="53" t="s">
        <v>200</v>
      </c>
      <c r="H45" s="52" t="s">
        <v>369</v>
      </c>
      <c r="I45" s="43">
        <v>277</v>
      </c>
      <c r="J45" s="21" t="s">
        <v>65</v>
      </c>
      <c r="K45" s="21" t="s">
        <v>66</v>
      </c>
      <c r="L45" s="21" t="s">
        <v>531</v>
      </c>
      <c r="M45" s="22" t="s">
        <v>257</v>
      </c>
      <c r="N45" s="22" t="s">
        <v>47</v>
      </c>
      <c r="O45" s="21">
        <v>796</v>
      </c>
      <c r="P45" s="21" t="s">
        <v>48</v>
      </c>
      <c r="Q45" s="21">
        <v>1</v>
      </c>
      <c r="R45" s="23" t="s">
        <v>49</v>
      </c>
      <c r="S45" s="22" t="s">
        <v>50</v>
      </c>
      <c r="T45" s="24">
        <v>46186.74</v>
      </c>
      <c r="U45" s="21" t="s">
        <v>253</v>
      </c>
      <c r="V45" s="21" t="s">
        <v>208</v>
      </c>
      <c r="W45" s="25" t="s">
        <v>106</v>
      </c>
      <c r="X45" s="21">
        <v>0</v>
      </c>
      <c r="Y45" s="21"/>
      <c r="Z45" s="21"/>
      <c r="AA45" s="21"/>
      <c r="AB45" s="21"/>
      <c r="AC45" s="21"/>
      <c r="AD45" s="21"/>
      <c r="AE45" s="21"/>
      <c r="AF45" s="21">
        <v>376056</v>
      </c>
      <c r="AG45" s="21" t="s">
        <v>52</v>
      </c>
      <c r="AH45" s="21">
        <v>0</v>
      </c>
      <c r="AI45" s="21">
        <v>5</v>
      </c>
      <c r="AJ45" s="21"/>
      <c r="AK45" s="21"/>
      <c r="AL45" s="21"/>
      <c r="AM45" s="21">
        <v>0</v>
      </c>
      <c r="AN45" s="21"/>
      <c r="AO45" s="21"/>
      <c r="AP45" s="21" t="s">
        <v>409</v>
      </c>
      <c r="AQ45" s="21"/>
      <c r="AR45" s="21">
        <v>0</v>
      </c>
      <c r="AS45" s="26"/>
      <c r="AT45" s="26"/>
      <c r="AU45" s="21" t="s">
        <v>53</v>
      </c>
    </row>
    <row r="46" spans="2:47" ht="51" x14ac:dyDescent="0.25">
      <c r="B46" s="72" t="s">
        <v>425</v>
      </c>
      <c r="C46" s="50">
        <v>7000040350</v>
      </c>
      <c r="D46" s="51" t="s">
        <v>405</v>
      </c>
      <c r="E46" s="54">
        <v>37777030</v>
      </c>
      <c r="F46" s="49">
        <f t="shared" si="1"/>
        <v>0</v>
      </c>
      <c r="G46" s="53"/>
      <c r="H46" s="52" t="s">
        <v>369</v>
      </c>
      <c r="I46" s="43">
        <v>278</v>
      </c>
      <c r="J46" s="21" t="s">
        <v>391</v>
      </c>
      <c r="K46" s="21" t="s">
        <v>392</v>
      </c>
      <c r="L46" s="21" t="s">
        <v>531</v>
      </c>
      <c r="M46" s="22" t="s">
        <v>405</v>
      </c>
      <c r="N46" s="22" t="s">
        <v>47</v>
      </c>
      <c r="O46" s="21">
        <v>796</v>
      </c>
      <c r="P46" s="21" t="s">
        <v>48</v>
      </c>
      <c r="Q46" s="21">
        <v>4</v>
      </c>
      <c r="R46" s="23" t="s">
        <v>49</v>
      </c>
      <c r="S46" s="22" t="s">
        <v>50</v>
      </c>
      <c r="T46" s="24">
        <v>37777030</v>
      </c>
      <c r="U46" s="21" t="s">
        <v>253</v>
      </c>
      <c r="V46" s="21" t="s">
        <v>260</v>
      </c>
      <c r="W46" s="25" t="s">
        <v>427</v>
      </c>
      <c r="X46" s="21">
        <v>1</v>
      </c>
      <c r="Y46" s="21"/>
      <c r="Z46" s="21"/>
      <c r="AA46" s="21"/>
      <c r="AB46" s="21"/>
      <c r="AC46" s="21"/>
      <c r="AD46" s="21"/>
      <c r="AE46" s="21"/>
      <c r="AF46" s="21">
        <v>517220</v>
      </c>
      <c r="AG46" s="21" t="s">
        <v>52</v>
      </c>
      <c r="AH46" s="21">
        <v>0</v>
      </c>
      <c r="AI46" s="21">
        <v>0</v>
      </c>
      <c r="AJ46" s="21"/>
      <c r="AK46" s="21"/>
      <c r="AL46" s="21"/>
      <c r="AM46" s="21">
        <v>0</v>
      </c>
      <c r="AN46" s="21"/>
      <c r="AO46" s="21"/>
      <c r="AP46" s="21" t="s">
        <v>409</v>
      </c>
      <c r="AQ46" s="21"/>
      <c r="AR46" s="21">
        <v>1</v>
      </c>
      <c r="AS46" s="26" t="s">
        <v>412</v>
      </c>
      <c r="AT46" s="26" t="s">
        <v>308</v>
      </c>
      <c r="AU46" s="21" t="s">
        <v>53</v>
      </c>
    </row>
    <row r="47" spans="2:47" ht="63.75" x14ac:dyDescent="0.25">
      <c r="B47" s="72" t="s">
        <v>426</v>
      </c>
      <c r="C47" s="50">
        <v>7000040394</v>
      </c>
      <c r="D47" s="51" t="s">
        <v>406</v>
      </c>
      <c r="E47" s="54">
        <v>0</v>
      </c>
      <c r="F47" s="49">
        <f t="shared" si="1"/>
        <v>0</v>
      </c>
      <c r="G47" s="53"/>
      <c r="H47" s="52" t="s">
        <v>370</v>
      </c>
      <c r="I47" s="43">
        <v>279</v>
      </c>
      <c r="J47" s="21" t="s">
        <v>67</v>
      </c>
      <c r="K47" s="21" t="s">
        <v>393</v>
      </c>
      <c r="L47" s="21" t="s">
        <v>774</v>
      </c>
      <c r="M47" s="22" t="s">
        <v>406</v>
      </c>
      <c r="N47" s="22" t="s">
        <v>47</v>
      </c>
      <c r="O47" s="21">
        <v>796</v>
      </c>
      <c r="P47" s="21" t="s">
        <v>48</v>
      </c>
      <c r="Q47" s="21">
        <v>1</v>
      </c>
      <c r="R47" s="23" t="s">
        <v>49</v>
      </c>
      <c r="S47" s="22" t="s">
        <v>50</v>
      </c>
      <c r="T47" s="24">
        <v>0</v>
      </c>
      <c r="U47" s="21" t="s">
        <v>253</v>
      </c>
      <c r="V47" s="21" t="s">
        <v>303</v>
      </c>
      <c r="W47" s="25" t="s">
        <v>195</v>
      </c>
      <c r="X47" s="21">
        <v>1</v>
      </c>
      <c r="Y47" s="21"/>
      <c r="Z47" s="21"/>
      <c r="AA47" s="21"/>
      <c r="AB47" s="21"/>
      <c r="AC47" s="21"/>
      <c r="AD47" s="21"/>
      <c r="AE47" s="21"/>
      <c r="AF47" s="21">
        <v>500947</v>
      </c>
      <c r="AG47" s="21" t="s">
        <v>52</v>
      </c>
      <c r="AH47" s="21">
        <v>1</v>
      </c>
      <c r="AI47" s="21">
        <v>0</v>
      </c>
      <c r="AJ47" s="21"/>
      <c r="AK47" s="21"/>
      <c r="AL47" s="21"/>
      <c r="AM47" s="21">
        <v>0</v>
      </c>
      <c r="AN47" s="21"/>
      <c r="AO47" s="21"/>
      <c r="AP47" s="21" t="s">
        <v>409</v>
      </c>
      <c r="AQ47" s="21"/>
      <c r="AR47" s="21">
        <v>1</v>
      </c>
      <c r="AS47" s="26" t="s">
        <v>313</v>
      </c>
      <c r="AT47" s="26" t="s">
        <v>313</v>
      </c>
      <c r="AU47" s="21" t="s">
        <v>53</v>
      </c>
    </row>
    <row r="48" spans="2:47" ht="38.25" x14ac:dyDescent="0.25">
      <c r="B48" s="69" t="s">
        <v>466</v>
      </c>
      <c r="C48" s="50">
        <v>7000039018</v>
      </c>
      <c r="D48" s="55" t="s">
        <v>445</v>
      </c>
      <c r="E48" s="58">
        <v>1311376.2</v>
      </c>
      <c r="F48" s="49">
        <f t="shared" si="1"/>
        <v>0</v>
      </c>
      <c r="G48" s="57" t="s">
        <v>199</v>
      </c>
      <c r="H48" s="56" t="s">
        <v>369</v>
      </c>
      <c r="I48" s="43">
        <v>280</v>
      </c>
      <c r="J48" s="21" t="s">
        <v>428</v>
      </c>
      <c r="K48" s="21" t="s">
        <v>429</v>
      </c>
      <c r="L48" s="21" t="s">
        <v>531</v>
      </c>
      <c r="M48" s="22" t="s">
        <v>445</v>
      </c>
      <c r="N48" s="22" t="s">
        <v>47</v>
      </c>
      <c r="O48" s="21" t="s">
        <v>457</v>
      </c>
      <c r="P48" s="21" t="s">
        <v>458</v>
      </c>
      <c r="Q48" s="21" t="s">
        <v>459</v>
      </c>
      <c r="R48" s="23" t="s">
        <v>49</v>
      </c>
      <c r="S48" s="22" t="s">
        <v>50</v>
      </c>
      <c r="T48" s="24">
        <v>1311376.2</v>
      </c>
      <c r="U48" s="21" t="s">
        <v>253</v>
      </c>
      <c r="V48" s="21" t="s">
        <v>209</v>
      </c>
      <c r="W48" s="25" t="s">
        <v>106</v>
      </c>
      <c r="X48" s="21">
        <v>0</v>
      </c>
      <c r="Y48" s="21"/>
      <c r="Z48" s="21"/>
      <c r="AA48" s="21"/>
      <c r="AB48" s="21"/>
      <c r="AC48" s="21"/>
      <c r="AD48" s="21"/>
      <c r="AE48" s="21"/>
      <c r="AF48" s="21">
        <v>376056</v>
      </c>
      <c r="AG48" s="21" t="s">
        <v>52</v>
      </c>
      <c r="AH48" s="21">
        <v>0</v>
      </c>
      <c r="AI48" s="21">
        <v>8</v>
      </c>
      <c r="AJ48" s="21"/>
      <c r="AK48" s="21"/>
      <c r="AL48" s="21"/>
      <c r="AM48" s="21">
        <v>0</v>
      </c>
      <c r="AN48" s="21"/>
      <c r="AO48" s="21"/>
      <c r="AP48" s="21" t="s">
        <v>409</v>
      </c>
      <c r="AQ48" s="21"/>
      <c r="AR48" s="21">
        <v>0</v>
      </c>
      <c r="AS48" s="26"/>
      <c r="AT48" s="26"/>
      <c r="AU48" s="21" t="s">
        <v>53</v>
      </c>
    </row>
    <row r="49" spans="2:47" ht="102" x14ac:dyDescent="0.25">
      <c r="B49" s="69" t="s">
        <v>467</v>
      </c>
      <c r="C49" s="50">
        <v>7000040144</v>
      </c>
      <c r="D49" s="55" t="s">
        <v>446</v>
      </c>
      <c r="E49" s="58">
        <v>1463860.8</v>
      </c>
      <c r="F49" s="49">
        <f t="shared" si="1"/>
        <v>0</v>
      </c>
      <c r="G49" s="57"/>
      <c r="H49" s="56" t="s">
        <v>369</v>
      </c>
      <c r="I49" s="43">
        <v>281</v>
      </c>
      <c r="J49" s="21" t="s">
        <v>430</v>
      </c>
      <c r="K49" s="21" t="s">
        <v>431</v>
      </c>
      <c r="L49" s="21" t="s">
        <v>531</v>
      </c>
      <c r="M49" s="22" t="s">
        <v>446</v>
      </c>
      <c r="N49" s="22" t="s">
        <v>47</v>
      </c>
      <c r="O49" s="21" t="s">
        <v>460</v>
      </c>
      <c r="P49" s="21" t="s">
        <v>48</v>
      </c>
      <c r="Q49" s="21">
        <v>1</v>
      </c>
      <c r="R49" s="23" t="s">
        <v>49</v>
      </c>
      <c r="S49" s="22" t="s">
        <v>50</v>
      </c>
      <c r="T49" s="24">
        <v>1463860.8</v>
      </c>
      <c r="U49" s="21" t="s">
        <v>294</v>
      </c>
      <c r="V49" s="21" t="s">
        <v>211</v>
      </c>
      <c r="W49" s="25" t="s">
        <v>108</v>
      </c>
      <c r="X49" s="21">
        <v>1</v>
      </c>
      <c r="Y49" s="21"/>
      <c r="Z49" s="21"/>
      <c r="AA49" s="21"/>
      <c r="AB49" s="21"/>
      <c r="AC49" s="21"/>
      <c r="AD49" s="21"/>
      <c r="AE49" s="21"/>
      <c r="AF49" s="21">
        <v>376631</v>
      </c>
      <c r="AG49" s="21" t="s">
        <v>52</v>
      </c>
      <c r="AH49" s="21">
        <v>0</v>
      </c>
      <c r="AI49" s="21">
        <v>0</v>
      </c>
      <c r="AJ49" s="21"/>
      <c r="AK49" s="21"/>
      <c r="AL49" s="21"/>
      <c r="AM49" s="21">
        <v>0</v>
      </c>
      <c r="AN49" s="21"/>
      <c r="AO49" s="21"/>
      <c r="AP49" s="21" t="s">
        <v>409</v>
      </c>
      <c r="AQ49" s="21"/>
      <c r="AR49" s="21">
        <v>0</v>
      </c>
      <c r="AS49" s="26"/>
      <c r="AT49" s="26"/>
      <c r="AU49" s="21" t="s">
        <v>53</v>
      </c>
    </row>
    <row r="50" spans="2:47" ht="63.75" x14ac:dyDescent="0.25">
      <c r="B50" s="69" t="s">
        <v>468</v>
      </c>
      <c r="C50" s="50">
        <v>7000040245</v>
      </c>
      <c r="D50" s="55" t="s">
        <v>447</v>
      </c>
      <c r="E50" s="58">
        <v>670315.19999999995</v>
      </c>
      <c r="F50" s="49">
        <f t="shared" si="1"/>
        <v>0</v>
      </c>
      <c r="G50" s="57"/>
      <c r="H50" s="56" t="s">
        <v>369</v>
      </c>
      <c r="I50" s="43">
        <v>282</v>
      </c>
      <c r="J50" s="21" t="s">
        <v>432</v>
      </c>
      <c r="K50" s="21" t="s">
        <v>433</v>
      </c>
      <c r="L50" s="21" t="s">
        <v>531</v>
      </c>
      <c r="M50" s="22" t="s">
        <v>447</v>
      </c>
      <c r="N50" s="22" t="s">
        <v>47</v>
      </c>
      <c r="O50" s="21" t="s">
        <v>460</v>
      </c>
      <c r="P50" s="21" t="s">
        <v>48</v>
      </c>
      <c r="Q50" s="21">
        <v>1</v>
      </c>
      <c r="R50" s="23" t="s">
        <v>49</v>
      </c>
      <c r="S50" s="22" t="s">
        <v>50</v>
      </c>
      <c r="T50" s="24">
        <v>670315.19999999995</v>
      </c>
      <c r="U50" s="21" t="s">
        <v>253</v>
      </c>
      <c r="V50" s="21" t="s">
        <v>209</v>
      </c>
      <c r="W50" s="25" t="s">
        <v>106</v>
      </c>
      <c r="X50" s="21">
        <v>0</v>
      </c>
      <c r="Y50" s="21"/>
      <c r="Z50" s="21"/>
      <c r="AA50" s="21"/>
      <c r="AB50" s="21"/>
      <c r="AC50" s="21"/>
      <c r="AD50" s="21"/>
      <c r="AE50" s="21"/>
      <c r="AF50" s="21">
        <v>376056</v>
      </c>
      <c r="AG50" s="21" t="s">
        <v>52</v>
      </c>
      <c r="AH50" s="21">
        <v>0</v>
      </c>
      <c r="AI50" s="21">
        <v>0</v>
      </c>
      <c r="AJ50" s="21"/>
      <c r="AK50" s="21"/>
      <c r="AL50" s="21"/>
      <c r="AM50" s="21">
        <v>0</v>
      </c>
      <c r="AN50" s="21"/>
      <c r="AO50" s="21"/>
      <c r="AP50" s="21" t="s">
        <v>409</v>
      </c>
      <c r="AQ50" s="21"/>
      <c r="AR50" s="21">
        <v>0</v>
      </c>
      <c r="AS50" s="26"/>
      <c r="AT50" s="26"/>
      <c r="AU50" s="21" t="s">
        <v>53</v>
      </c>
    </row>
    <row r="51" spans="2:47" ht="127.5" x14ac:dyDescent="0.25">
      <c r="B51" s="69" t="s">
        <v>469</v>
      </c>
      <c r="C51" s="50">
        <v>7000040256</v>
      </c>
      <c r="D51" s="55" t="s">
        <v>448</v>
      </c>
      <c r="E51" s="58">
        <v>5310701.58</v>
      </c>
      <c r="F51" s="49">
        <f t="shared" si="1"/>
        <v>0</v>
      </c>
      <c r="G51" s="57"/>
      <c r="H51" s="56" t="s">
        <v>370</v>
      </c>
      <c r="I51" s="43">
        <v>284</v>
      </c>
      <c r="J51" s="21" t="s">
        <v>434</v>
      </c>
      <c r="K51" s="21" t="s">
        <v>435</v>
      </c>
      <c r="L51" s="21" t="s">
        <v>774</v>
      </c>
      <c r="M51" s="22" t="s">
        <v>448</v>
      </c>
      <c r="N51" s="22" t="s">
        <v>47</v>
      </c>
      <c r="O51" s="21" t="s">
        <v>460</v>
      </c>
      <c r="P51" s="21" t="s">
        <v>48</v>
      </c>
      <c r="Q51" s="21">
        <v>1</v>
      </c>
      <c r="R51" s="23" t="s">
        <v>49</v>
      </c>
      <c r="S51" s="22" t="s">
        <v>50</v>
      </c>
      <c r="T51" s="24">
        <v>5310701.58</v>
      </c>
      <c r="U51" s="21" t="s">
        <v>253</v>
      </c>
      <c r="V51" s="21" t="s">
        <v>209</v>
      </c>
      <c r="W51" s="25" t="s">
        <v>197</v>
      </c>
      <c r="X51" s="21">
        <v>1</v>
      </c>
      <c r="Y51" s="21"/>
      <c r="Z51" s="21"/>
      <c r="AA51" s="21"/>
      <c r="AB51" s="21"/>
      <c r="AC51" s="21"/>
      <c r="AD51" s="21"/>
      <c r="AE51" s="21"/>
      <c r="AF51" s="21">
        <v>511937</v>
      </c>
      <c r="AG51" s="21" t="s">
        <v>52</v>
      </c>
      <c r="AH51" s="21">
        <v>1</v>
      </c>
      <c r="AI51" s="21">
        <v>0</v>
      </c>
      <c r="AJ51" s="21"/>
      <c r="AK51" s="21"/>
      <c r="AL51" s="21"/>
      <c r="AM51" s="21">
        <v>0</v>
      </c>
      <c r="AN51" s="21"/>
      <c r="AO51" s="21"/>
      <c r="AP51" s="21" t="s">
        <v>409</v>
      </c>
      <c r="AQ51" s="21"/>
      <c r="AR51" s="21">
        <v>0</v>
      </c>
      <c r="AS51" s="26"/>
      <c r="AT51" s="26"/>
      <c r="AU51" s="21" t="s">
        <v>53</v>
      </c>
    </row>
    <row r="52" spans="2:47" ht="38.25" x14ac:dyDescent="0.25">
      <c r="B52" s="69" t="s">
        <v>470</v>
      </c>
      <c r="C52" s="50">
        <v>7000040360</v>
      </c>
      <c r="D52" s="55" t="s">
        <v>449</v>
      </c>
      <c r="E52" s="58">
        <v>621436.52</v>
      </c>
      <c r="F52" s="49">
        <f t="shared" si="1"/>
        <v>0</v>
      </c>
      <c r="G52" s="57"/>
      <c r="H52" s="56" t="s">
        <v>369</v>
      </c>
      <c r="I52" s="43">
        <v>285</v>
      </c>
      <c r="J52" s="21" t="s">
        <v>436</v>
      </c>
      <c r="K52" s="21" t="s">
        <v>437</v>
      </c>
      <c r="L52" s="21" t="s">
        <v>413</v>
      </c>
      <c r="M52" s="22" t="s">
        <v>449</v>
      </c>
      <c r="N52" s="22" t="s">
        <v>47</v>
      </c>
      <c r="O52" s="21" t="s">
        <v>460</v>
      </c>
      <c r="P52" s="21" t="s">
        <v>48</v>
      </c>
      <c r="Q52" s="21">
        <v>24</v>
      </c>
      <c r="R52" s="23" t="s">
        <v>49</v>
      </c>
      <c r="S52" s="22" t="s">
        <v>50</v>
      </c>
      <c r="T52" s="24">
        <v>621436.52</v>
      </c>
      <c r="U52" s="21" t="s">
        <v>253</v>
      </c>
      <c r="V52" s="21" t="s">
        <v>228</v>
      </c>
      <c r="W52" s="25" t="s">
        <v>107</v>
      </c>
      <c r="X52" s="21">
        <v>1</v>
      </c>
      <c r="Y52" s="21"/>
      <c r="Z52" s="21"/>
      <c r="AA52" s="21"/>
      <c r="AB52" s="21"/>
      <c r="AC52" s="21"/>
      <c r="AD52" s="21"/>
      <c r="AE52" s="21"/>
      <c r="AF52" s="21">
        <v>376632</v>
      </c>
      <c r="AG52" s="21" t="s">
        <v>52</v>
      </c>
      <c r="AH52" s="21">
        <v>0</v>
      </c>
      <c r="AI52" s="21">
        <v>0</v>
      </c>
      <c r="AJ52" s="21"/>
      <c r="AK52" s="21"/>
      <c r="AL52" s="21"/>
      <c r="AM52" s="21">
        <v>0</v>
      </c>
      <c r="AN52" s="21"/>
      <c r="AO52" s="21"/>
      <c r="AP52" s="21" t="s">
        <v>409</v>
      </c>
      <c r="AQ52" s="21"/>
      <c r="AR52" s="21">
        <v>0</v>
      </c>
      <c r="AS52" s="26"/>
      <c r="AT52" s="26"/>
      <c r="AU52" s="21" t="s">
        <v>53</v>
      </c>
    </row>
    <row r="53" spans="2:47" ht="38.25" x14ac:dyDescent="0.25">
      <c r="B53" s="69" t="s">
        <v>471</v>
      </c>
      <c r="C53" s="50">
        <v>7000040362</v>
      </c>
      <c r="D53" s="55" t="s">
        <v>450</v>
      </c>
      <c r="E53" s="58">
        <v>1247961.72</v>
      </c>
      <c r="F53" s="49">
        <f t="shared" si="1"/>
        <v>0</v>
      </c>
      <c r="G53" s="57"/>
      <c r="H53" s="56" t="s">
        <v>369</v>
      </c>
      <c r="I53" s="43">
        <v>286</v>
      </c>
      <c r="J53" s="21" t="s">
        <v>438</v>
      </c>
      <c r="K53" s="21" t="s">
        <v>439</v>
      </c>
      <c r="L53" s="21" t="s">
        <v>413</v>
      </c>
      <c r="M53" s="22" t="s">
        <v>450</v>
      </c>
      <c r="N53" s="22" t="s">
        <v>47</v>
      </c>
      <c r="O53" s="21" t="s">
        <v>460</v>
      </c>
      <c r="P53" s="21" t="s">
        <v>48</v>
      </c>
      <c r="Q53" s="21">
        <v>1</v>
      </c>
      <c r="R53" s="23" t="s">
        <v>49</v>
      </c>
      <c r="S53" s="22" t="s">
        <v>50</v>
      </c>
      <c r="T53" s="24">
        <v>1247961.72</v>
      </c>
      <c r="U53" s="21" t="s">
        <v>253</v>
      </c>
      <c r="V53" s="21" t="s">
        <v>228</v>
      </c>
      <c r="W53" s="25" t="s">
        <v>108</v>
      </c>
      <c r="X53" s="21">
        <v>1</v>
      </c>
      <c r="Y53" s="21"/>
      <c r="Z53" s="21"/>
      <c r="AA53" s="21"/>
      <c r="AB53" s="21"/>
      <c r="AC53" s="21"/>
      <c r="AD53" s="21"/>
      <c r="AE53" s="21"/>
      <c r="AF53" s="21">
        <v>376631</v>
      </c>
      <c r="AG53" s="21" t="s">
        <v>52</v>
      </c>
      <c r="AH53" s="21">
        <v>0</v>
      </c>
      <c r="AI53" s="21">
        <v>0</v>
      </c>
      <c r="AJ53" s="21"/>
      <c r="AK53" s="21"/>
      <c r="AL53" s="21"/>
      <c r="AM53" s="21">
        <v>0</v>
      </c>
      <c r="AN53" s="21"/>
      <c r="AO53" s="21"/>
      <c r="AP53" s="21" t="s">
        <v>409</v>
      </c>
      <c r="AQ53" s="21"/>
      <c r="AR53" s="21">
        <v>0</v>
      </c>
      <c r="AS53" s="26"/>
      <c r="AT53" s="26"/>
      <c r="AU53" s="21" t="s">
        <v>53</v>
      </c>
    </row>
    <row r="54" spans="2:47" ht="38.25" x14ac:dyDescent="0.25">
      <c r="B54" s="69" t="s">
        <v>472</v>
      </c>
      <c r="C54" s="50">
        <v>7000040372</v>
      </c>
      <c r="D54" s="55" t="s">
        <v>451</v>
      </c>
      <c r="E54" s="58">
        <v>605388</v>
      </c>
      <c r="F54" s="49">
        <f t="shared" si="1"/>
        <v>0</v>
      </c>
      <c r="G54" s="57"/>
      <c r="H54" s="56" t="s">
        <v>369</v>
      </c>
      <c r="I54" s="43">
        <v>287</v>
      </c>
      <c r="J54" s="21" t="s">
        <v>440</v>
      </c>
      <c r="K54" s="21" t="s">
        <v>441</v>
      </c>
      <c r="L54" s="21" t="s">
        <v>413</v>
      </c>
      <c r="M54" s="22" t="s">
        <v>451</v>
      </c>
      <c r="N54" s="22" t="s">
        <v>47</v>
      </c>
      <c r="O54" s="21" t="s">
        <v>461</v>
      </c>
      <c r="P54" s="21" t="s">
        <v>462</v>
      </c>
      <c r="Q54" s="21">
        <v>1000</v>
      </c>
      <c r="R54" s="23" t="s">
        <v>49</v>
      </c>
      <c r="S54" s="22" t="s">
        <v>50</v>
      </c>
      <c r="T54" s="24">
        <v>605388</v>
      </c>
      <c r="U54" s="21" t="s">
        <v>253</v>
      </c>
      <c r="V54" s="21" t="s">
        <v>228</v>
      </c>
      <c r="W54" s="25" t="s">
        <v>108</v>
      </c>
      <c r="X54" s="21">
        <v>1</v>
      </c>
      <c r="Y54" s="21"/>
      <c r="Z54" s="21"/>
      <c r="AA54" s="21"/>
      <c r="AB54" s="21"/>
      <c r="AC54" s="21"/>
      <c r="AD54" s="21"/>
      <c r="AE54" s="21"/>
      <c r="AF54" s="21">
        <v>376631</v>
      </c>
      <c r="AG54" s="21" t="s">
        <v>52</v>
      </c>
      <c r="AH54" s="21">
        <v>0</v>
      </c>
      <c r="AI54" s="21">
        <v>0</v>
      </c>
      <c r="AJ54" s="21"/>
      <c r="AK54" s="21"/>
      <c r="AL54" s="21"/>
      <c r="AM54" s="21">
        <v>0</v>
      </c>
      <c r="AN54" s="21"/>
      <c r="AO54" s="21"/>
      <c r="AP54" s="21" t="s">
        <v>409</v>
      </c>
      <c r="AQ54" s="21"/>
      <c r="AR54" s="21">
        <v>0</v>
      </c>
      <c r="AS54" s="26"/>
      <c r="AT54" s="26"/>
      <c r="AU54" s="21" t="s">
        <v>53</v>
      </c>
    </row>
    <row r="55" spans="2:47" ht="38.25" x14ac:dyDescent="0.25">
      <c r="B55" s="69" t="s">
        <v>473</v>
      </c>
      <c r="C55" s="50">
        <v>7000040385</v>
      </c>
      <c r="D55" s="55" t="s">
        <v>452</v>
      </c>
      <c r="E55" s="58">
        <v>615504</v>
      </c>
      <c r="F55" s="49">
        <f t="shared" si="1"/>
        <v>0</v>
      </c>
      <c r="G55" s="57"/>
      <c r="H55" s="56" t="s">
        <v>369</v>
      </c>
      <c r="I55" s="43">
        <v>288</v>
      </c>
      <c r="J55" s="21" t="s">
        <v>440</v>
      </c>
      <c r="K55" s="21" t="s">
        <v>441</v>
      </c>
      <c r="L55" s="21" t="s">
        <v>413</v>
      </c>
      <c r="M55" s="22" t="s">
        <v>452</v>
      </c>
      <c r="N55" s="22" t="s">
        <v>47</v>
      </c>
      <c r="O55" s="21" t="s">
        <v>461</v>
      </c>
      <c r="P55" s="21" t="s">
        <v>462</v>
      </c>
      <c r="Q55" s="21">
        <v>1000</v>
      </c>
      <c r="R55" s="23" t="s">
        <v>49</v>
      </c>
      <c r="S55" s="22" t="s">
        <v>50</v>
      </c>
      <c r="T55" s="24">
        <v>615504</v>
      </c>
      <c r="U55" s="21" t="s">
        <v>253</v>
      </c>
      <c r="V55" s="21" t="s">
        <v>222</v>
      </c>
      <c r="W55" s="25" t="s">
        <v>108</v>
      </c>
      <c r="X55" s="21">
        <v>1</v>
      </c>
      <c r="Y55" s="21"/>
      <c r="Z55" s="21"/>
      <c r="AA55" s="21"/>
      <c r="AB55" s="21"/>
      <c r="AC55" s="21"/>
      <c r="AD55" s="21"/>
      <c r="AE55" s="21"/>
      <c r="AF55" s="21">
        <v>376631</v>
      </c>
      <c r="AG55" s="21" t="s">
        <v>52</v>
      </c>
      <c r="AH55" s="21">
        <v>0</v>
      </c>
      <c r="AI55" s="21">
        <v>0</v>
      </c>
      <c r="AJ55" s="21"/>
      <c r="AK55" s="21"/>
      <c r="AL55" s="21"/>
      <c r="AM55" s="21">
        <v>0</v>
      </c>
      <c r="AN55" s="21"/>
      <c r="AO55" s="21"/>
      <c r="AP55" s="21" t="s">
        <v>409</v>
      </c>
      <c r="AQ55" s="21"/>
      <c r="AR55" s="21">
        <v>0</v>
      </c>
      <c r="AS55" s="26"/>
      <c r="AT55" s="26"/>
      <c r="AU55" s="21" t="s">
        <v>53</v>
      </c>
    </row>
    <row r="56" spans="2:47" ht="89.25" x14ac:dyDescent="0.25">
      <c r="B56" s="69" t="s">
        <v>475</v>
      </c>
      <c r="C56" s="50">
        <v>7000040445</v>
      </c>
      <c r="D56" s="55" t="s">
        <v>454</v>
      </c>
      <c r="E56" s="58">
        <v>0</v>
      </c>
      <c r="F56" s="49">
        <f t="shared" si="1"/>
        <v>0</v>
      </c>
      <c r="G56" s="57"/>
      <c r="H56" s="56" t="s">
        <v>369</v>
      </c>
      <c r="I56" s="43">
        <v>291</v>
      </c>
      <c r="J56" s="21" t="s">
        <v>67</v>
      </c>
      <c r="K56" s="21" t="s">
        <v>442</v>
      </c>
      <c r="L56" s="21" t="s">
        <v>774</v>
      </c>
      <c r="M56" s="22" t="s">
        <v>454</v>
      </c>
      <c r="N56" s="22" t="s">
        <v>47</v>
      </c>
      <c r="O56" s="21" t="s">
        <v>460</v>
      </c>
      <c r="P56" s="21" t="s">
        <v>48</v>
      </c>
      <c r="Q56" s="21">
        <v>1</v>
      </c>
      <c r="R56" s="23" t="s">
        <v>49</v>
      </c>
      <c r="S56" s="22" t="s">
        <v>50</v>
      </c>
      <c r="T56" s="24">
        <v>0</v>
      </c>
      <c r="U56" s="21" t="s">
        <v>253</v>
      </c>
      <c r="V56" s="21" t="s">
        <v>303</v>
      </c>
      <c r="W56" s="25" t="s">
        <v>195</v>
      </c>
      <c r="X56" s="21">
        <v>1</v>
      </c>
      <c r="Y56" s="21"/>
      <c r="Z56" s="21"/>
      <c r="AA56" s="21"/>
      <c r="AB56" s="21"/>
      <c r="AC56" s="21"/>
      <c r="AD56" s="21"/>
      <c r="AE56" s="21"/>
      <c r="AF56" s="21">
        <v>500947</v>
      </c>
      <c r="AG56" s="21" t="s">
        <v>52</v>
      </c>
      <c r="AH56" s="21">
        <v>0</v>
      </c>
      <c r="AI56" s="21">
        <v>0</v>
      </c>
      <c r="AJ56" s="21"/>
      <c r="AK56" s="21"/>
      <c r="AL56" s="21"/>
      <c r="AM56" s="21">
        <v>0</v>
      </c>
      <c r="AN56" s="21"/>
      <c r="AO56" s="21"/>
      <c r="AP56" s="21" t="s">
        <v>409</v>
      </c>
      <c r="AQ56" s="21"/>
      <c r="AR56" s="21">
        <v>1</v>
      </c>
      <c r="AS56" s="26" t="s">
        <v>313</v>
      </c>
      <c r="AT56" s="26" t="s">
        <v>313</v>
      </c>
      <c r="AU56" s="21" t="s">
        <v>53</v>
      </c>
    </row>
    <row r="57" spans="2:47" ht="89.25" x14ac:dyDescent="0.25">
      <c r="B57" s="69" t="s">
        <v>476</v>
      </c>
      <c r="C57" s="50">
        <v>7000040471</v>
      </c>
      <c r="D57" s="55" t="s">
        <v>455</v>
      </c>
      <c r="E57" s="58">
        <v>2360047.88</v>
      </c>
      <c r="F57" s="49">
        <f t="shared" si="1"/>
        <v>0</v>
      </c>
      <c r="G57" s="57" t="s">
        <v>229</v>
      </c>
      <c r="H57" s="56" t="s">
        <v>369</v>
      </c>
      <c r="I57" s="43">
        <v>292</v>
      </c>
      <c r="J57" s="21" t="s">
        <v>443</v>
      </c>
      <c r="K57" s="21" t="s">
        <v>444</v>
      </c>
      <c r="L57" s="21" t="s">
        <v>531</v>
      </c>
      <c r="M57" s="22" t="s">
        <v>455</v>
      </c>
      <c r="N57" s="22" t="s">
        <v>47</v>
      </c>
      <c r="O57" s="21" t="s">
        <v>460</v>
      </c>
      <c r="P57" s="21" t="s">
        <v>48</v>
      </c>
      <c r="Q57" s="21">
        <v>1</v>
      </c>
      <c r="R57" s="23" t="s">
        <v>49</v>
      </c>
      <c r="S57" s="22" t="s">
        <v>50</v>
      </c>
      <c r="T57" s="24">
        <v>2360047.88</v>
      </c>
      <c r="U57" s="21" t="s">
        <v>253</v>
      </c>
      <c r="V57" s="21" t="s">
        <v>463</v>
      </c>
      <c r="W57" s="25" t="s">
        <v>106</v>
      </c>
      <c r="X57" s="21">
        <v>0</v>
      </c>
      <c r="Y57" s="21"/>
      <c r="Z57" s="21"/>
      <c r="AA57" s="21"/>
      <c r="AB57" s="21"/>
      <c r="AC57" s="21"/>
      <c r="AD57" s="21"/>
      <c r="AE57" s="21"/>
      <c r="AF57" s="21">
        <v>376056</v>
      </c>
      <c r="AG57" s="21" t="s">
        <v>52</v>
      </c>
      <c r="AH57" s="21">
        <v>0</v>
      </c>
      <c r="AI57" s="21">
        <v>9</v>
      </c>
      <c r="AJ57" s="21"/>
      <c r="AK57" s="21"/>
      <c r="AL57" s="21"/>
      <c r="AM57" s="21">
        <v>0</v>
      </c>
      <c r="AN57" s="21"/>
      <c r="AO57" s="21"/>
      <c r="AP57" s="21" t="s">
        <v>409</v>
      </c>
      <c r="AQ57" s="21"/>
      <c r="AR57" s="21">
        <v>1</v>
      </c>
      <c r="AS57" s="26" t="s">
        <v>465</v>
      </c>
      <c r="AT57" s="26" t="s">
        <v>308</v>
      </c>
      <c r="AU57" s="21" t="s">
        <v>53</v>
      </c>
    </row>
    <row r="58" spans="2:47" ht="114.75" x14ac:dyDescent="0.25">
      <c r="B58" s="69" t="s">
        <v>477</v>
      </c>
      <c r="C58" s="50">
        <v>7000040596</v>
      </c>
      <c r="D58" s="55" t="s">
        <v>478</v>
      </c>
      <c r="E58" s="58">
        <v>1942863.44</v>
      </c>
      <c r="F58" s="49">
        <f t="shared" si="1"/>
        <v>0</v>
      </c>
      <c r="G58" s="57" t="s">
        <v>229</v>
      </c>
      <c r="H58" s="56" t="s">
        <v>369</v>
      </c>
      <c r="I58" s="43">
        <v>293</v>
      </c>
      <c r="J58" s="21" t="s">
        <v>443</v>
      </c>
      <c r="K58" s="21" t="s">
        <v>444</v>
      </c>
      <c r="L58" s="21" t="s">
        <v>531</v>
      </c>
      <c r="M58" s="22" t="s">
        <v>456</v>
      </c>
      <c r="N58" s="22" t="s">
        <v>47</v>
      </c>
      <c r="O58" s="21" t="s">
        <v>460</v>
      </c>
      <c r="P58" s="21" t="s">
        <v>48</v>
      </c>
      <c r="Q58" s="21">
        <v>1</v>
      </c>
      <c r="R58" s="23" t="s">
        <v>49</v>
      </c>
      <c r="S58" s="22" t="s">
        <v>50</v>
      </c>
      <c r="T58" s="24">
        <v>1942863.44</v>
      </c>
      <c r="U58" s="21" t="s">
        <v>253</v>
      </c>
      <c r="V58" s="21" t="s">
        <v>212</v>
      </c>
      <c r="W58" s="25" t="s">
        <v>106</v>
      </c>
      <c r="X58" s="21">
        <v>0</v>
      </c>
      <c r="Y58" s="21"/>
      <c r="Z58" s="21"/>
      <c r="AA58" s="21"/>
      <c r="AB58" s="21"/>
      <c r="AC58" s="21"/>
      <c r="AD58" s="21"/>
      <c r="AE58" s="21"/>
      <c r="AF58" s="21">
        <v>376056</v>
      </c>
      <c r="AG58" s="21" t="s">
        <v>52</v>
      </c>
      <c r="AH58" s="21">
        <v>0</v>
      </c>
      <c r="AI58" s="21">
        <v>9</v>
      </c>
      <c r="AJ58" s="21"/>
      <c r="AK58" s="21"/>
      <c r="AL58" s="21"/>
      <c r="AM58" s="21">
        <v>0</v>
      </c>
      <c r="AN58" s="21"/>
      <c r="AO58" s="21"/>
      <c r="AP58" s="21" t="s">
        <v>409</v>
      </c>
      <c r="AQ58" s="21"/>
      <c r="AR58" s="21">
        <v>0</v>
      </c>
      <c r="AS58" s="26"/>
      <c r="AT58" s="26"/>
      <c r="AU58" s="21" t="s">
        <v>53</v>
      </c>
    </row>
    <row r="59" spans="2:47" ht="165.75" x14ac:dyDescent="0.25">
      <c r="B59" s="68" t="s">
        <v>557</v>
      </c>
      <c r="C59" s="27" t="s">
        <v>532</v>
      </c>
      <c r="D59" s="60" t="s">
        <v>500</v>
      </c>
      <c r="E59" s="63">
        <v>7608408</v>
      </c>
      <c r="F59" s="49">
        <f t="shared" si="1"/>
        <v>0</v>
      </c>
      <c r="G59" s="62"/>
      <c r="H59" s="61" t="s">
        <v>369</v>
      </c>
      <c r="I59" s="43">
        <v>294</v>
      </c>
      <c r="J59" s="21" t="s">
        <v>479</v>
      </c>
      <c r="K59" s="21" t="s">
        <v>480</v>
      </c>
      <c r="L59" s="21" t="s">
        <v>774</v>
      </c>
      <c r="M59" s="22" t="s">
        <v>500</v>
      </c>
      <c r="N59" s="22" t="s">
        <v>47</v>
      </c>
      <c r="O59" s="21" t="s">
        <v>460</v>
      </c>
      <c r="P59" s="21" t="s">
        <v>48</v>
      </c>
      <c r="Q59" s="21">
        <v>4</v>
      </c>
      <c r="R59" s="23" t="s">
        <v>49</v>
      </c>
      <c r="S59" s="22" t="s">
        <v>50</v>
      </c>
      <c r="T59" s="24">
        <v>7608408</v>
      </c>
      <c r="U59" s="21" t="s">
        <v>294</v>
      </c>
      <c r="V59" s="21" t="s">
        <v>223</v>
      </c>
      <c r="W59" s="25" t="s">
        <v>108</v>
      </c>
      <c r="X59" s="21">
        <v>1</v>
      </c>
      <c r="Y59" s="21"/>
      <c r="Z59" s="21"/>
      <c r="AA59" s="21"/>
      <c r="AB59" s="21"/>
      <c r="AC59" s="21"/>
      <c r="AD59" s="21"/>
      <c r="AE59" s="21"/>
      <c r="AF59" s="21">
        <v>376631</v>
      </c>
      <c r="AG59" s="21" t="s">
        <v>52</v>
      </c>
      <c r="AH59" s="21">
        <v>0</v>
      </c>
      <c r="AI59" s="21">
        <v>0</v>
      </c>
      <c r="AJ59" s="21"/>
      <c r="AK59" s="21"/>
      <c r="AL59" s="21"/>
      <c r="AM59" s="21">
        <v>0</v>
      </c>
      <c r="AN59" s="21"/>
      <c r="AO59" s="21"/>
      <c r="AP59" s="21" t="s">
        <v>409</v>
      </c>
      <c r="AQ59" s="21"/>
      <c r="AR59" s="21">
        <v>1</v>
      </c>
      <c r="AS59" s="26" t="s">
        <v>529</v>
      </c>
      <c r="AT59" s="26" t="s">
        <v>308</v>
      </c>
      <c r="AU59" s="21" t="s">
        <v>53</v>
      </c>
    </row>
    <row r="60" spans="2:47" ht="38.25" x14ac:dyDescent="0.25">
      <c r="B60" s="68" t="s">
        <v>559</v>
      </c>
      <c r="C60" s="27" t="s">
        <v>534</v>
      </c>
      <c r="D60" s="60" t="s">
        <v>502</v>
      </c>
      <c r="E60" s="63">
        <v>936383.02</v>
      </c>
      <c r="F60" s="49">
        <f t="shared" si="1"/>
        <v>0</v>
      </c>
      <c r="G60" s="62"/>
      <c r="H60" s="61" t="s">
        <v>369</v>
      </c>
      <c r="I60" s="43">
        <v>296</v>
      </c>
      <c r="J60" s="21" t="s">
        <v>262</v>
      </c>
      <c r="K60" s="21" t="s">
        <v>483</v>
      </c>
      <c r="L60" s="21" t="s">
        <v>774</v>
      </c>
      <c r="M60" s="22" t="s">
        <v>502</v>
      </c>
      <c r="N60" s="22" t="s">
        <v>47</v>
      </c>
      <c r="O60" s="21" t="s">
        <v>460</v>
      </c>
      <c r="P60" s="21" t="s">
        <v>48</v>
      </c>
      <c r="Q60" s="21">
        <v>1</v>
      </c>
      <c r="R60" s="23" t="s">
        <v>49</v>
      </c>
      <c r="S60" s="22" t="s">
        <v>50</v>
      </c>
      <c r="T60" s="24">
        <v>936383.02</v>
      </c>
      <c r="U60" s="21" t="s">
        <v>294</v>
      </c>
      <c r="V60" s="21" t="s">
        <v>209</v>
      </c>
      <c r="W60" s="25" t="s">
        <v>108</v>
      </c>
      <c r="X60" s="21">
        <v>1</v>
      </c>
      <c r="Y60" s="21"/>
      <c r="Z60" s="21"/>
      <c r="AA60" s="21"/>
      <c r="AB60" s="21"/>
      <c r="AC60" s="21"/>
      <c r="AD60" s="21"/>
      <c r="AE60" s="21"/>
      <c r="AF60" s="21">
        <v>376631</v>
      </c>
      <c r="AG60" s="21" t="s">
        <v>52</v>
      </c>
      <c r="AH60" s="21">
        <v>0</v>
      </c>
      <c r="AI60" s="21">
        <v>0</v>
      </c>
      <c r="AJ60" s="21"/>
      <c r="AK60" s="21"/>
      <c r="AL60" s="21"/>
      <c r="AM60" s="21">
        <v>0</v>
      </c>
      <c r="AN60" s="21"/>
      <c r="AO60" s="21"/>
      <c r="AP60" s="21" t="s">
        <v>409</v>
      </c>
      <c r="AQ60" s="21"/>
      <c r="AR60" s="21">
        <v>0</v>
      </c>
      <c r="AS60" s="26"/>
      <c r="AT60" s="26"/>
      <c r="AU60" s="21" t="s">
        <v>53</v>
      </c>
    </row>
    <row r="61" spans="2:47" ht="38.25" x14ac:dyDescent="0.25">
      <c r="B61" s="68" t="s">
        <v>560</v>
      </c>
      <c r="C61" s="27" t="s">
        <v>535</v>
      </c>
      <c r="D61" s="60" t="s">
        <v>503</v>
      </c>
      <c r="E61" s="63">
        <v>718800</v>
      </c>
      <c r="F61" s="49">
        <f t="shared" si="1"/>
        <v>0</v>
      </c>
      <c r="G61" s="62"/>
      <c r="H61" s="61" t="s">
        <v>369</v>
      </c>
      <c r="I61" s="43">
        <v>297</v>
      </c>
      <c r="J61" s="21" t="s">
        <v>484</v>
      </c>
      <c r="K61" s="21" t="s">
        <v>485</v>
      </c>
      <c r="L61" s="21" t="s">
        <v>413</v>
      </c>
      <c r="M61" s="22" t="s">
        <v>503</v>
      </c>
      <c r="N61" s="22" t="s">
        <v>47</v>
      </c>
      <c r="O61" s="21" t="s">
        <v>460</v>
      </c>
      <c r="P61" s="21" t="s">
        <v>48</v>
      </c>
      <c r="Q61" s="21">
        <v>1</v>
      </c>
      <c r="R61" s="23" t="s">
        <v>49</v>
      </c>
      <c r="S61" s="22" t="s">
        <v>50</v>
      </c>
      <c r="T61" s="24">
        <v>718800</v>
      </c>
      <c r="U61" s="21" t="s">
        <v>294</v>
      </c>
      <c r="V61" s="21" t="s">
        <v>208</v>
      </c>
      <c r="W61" s="25" t="s">
        <v>108</v>
      </c>
      <c r="X61" s="21">
        <v>1</v>
      </c>
      <c r="Y61" s="21"/>
      <c r="Z61" s="21"/>
      <c r="AA61" s="21"/>
      <c r="AB61" s="21"/>
      <c r="AC61" s="21"/>
      <c r="AD61" s="21"/>
      <c r="AE61" s="21"/>
      <c r="AF61" s="21">
        <v>376631</v>
      </c>
      <c r="AG61" s="21" t="s">
        <v>52</v>
      </c>
      <c r="AH61" s="21">
        <v>0</v>
      </c>
      <c r="AI61" s="21">
        <v>0</v>
      </c>
      <c r="AJ61" s="21"/>
      <c r="AK61" s="21"/>
      <c r="AL61" s="21"/>
      <c r="AM61" s="21">
        <v>0</v>
      </c>
      <c r="AN61" s="21"/>
      <c r="AO61" s="21"/>
      <c r="AP61" s="21" t="s">
        <v>409</v>
      </c>
      <c r="AQ61" s="21"/>
      <c r="AR61" s="21">
        <v>0</v>
      </c>
      <c r="AS61" s="26"/>
      <c r="AT61" s="26"/>
      <c r="AU61" s="21" t="s">
        <v>53</v>
      </c>
    </row>
    <row r="62" spans="2:47" ht="38.25" x14ac:dyDescent="0.25">
      <c r="B62" s="68" t="s">
        <v>561</v>
      </c>
      <c r="C62" s="27" t="s">
        <v>536</v>
      </c>
      <c r="D62" s="60" t="s">
        <v>504</v>
      </c>
      <c r="E62" s="63">
        <v>595878</v>
      </c>
      <c r="F62" s="49">
        <f t="shared" si="1"/>
        <v>0</v>
      </c>
      <c r="G62" s="62"/>
      <c r="H62" s="61" t="s">
        <v>369</v>
      </c>
      <c r="I62" s="43">
        <v>299</v>
      </c>
      <c r="J62" s="21" t="s">
        <v>440</v>
      </c>
      <c r="K62" s="21" t="s">
        <v>441</v>
      </c>
      <c r="L62" s="21" t="s">
        <v>413</v>
      </c>
      <c r="M62" s="22" t="s">
        <v>504</v>
      </c>
      <c r="N62" s="22" t="s">
        <v>47</v>
      </c>
      <c r="O62" s="21" t="s">
        <v>461</v>
      </c>
      <c r="P62" s="21" t="s">
        <v>462</v>
      </c>
      <c r="Q62" s="21">
        <v>1000</v>
      </c>
      <c r="R62" s="23" t="s">
        <v>49</v>
      </c>
      <c r="S62" s="22" t="s">
        <v>50</v>
      </c>
      <c r="T62" s="24">
        <v>595878</v>
      </c>
      <c r="U62" s="21" t="s">
        <v>294</v>
      </c>
      <c r="V62" s="21" t="s">
        <v>222</v>
      </c>
      <c r="W62" s="25" t="s">
        <v>108</v>
      </c>
      <c r="X62" s="21">
        <v>1</v>
      </c>
      <c r="Y62" s="21"/>
      <c r="Z62" s="21"/>
      <c r="AA62" s="21"/>
      <c r="AB62" s="21"/>
      <c r="AC62" s="21"/>
      <c r="AD62" s="21"/>
      <c r="AE62" s="21"/>
      <c r="AF62" s="21">
        <v>376631</v>
      </c>
      <c r="AG62" s="21" t="s">
        <v>52</v>
      </c>
      <c r="AH62" s="21">
        <v>0</v>
      </c>
      <c r="AI62" s="21">
        <v>0</v>
      </c>
      <c r="AJ62" s="21"/>
      <c r="AK62" s="21"/>
      <c r="AL62" s="21"/>
      <c r="AM62" s="21">
        <v>0</v>
      </c>
      <c r="AN62" s="21"/>
      <c r="AO62" s="21"/>
      <c r="AP62" s="21" t="s">
        <v>409</v>
      </c>
      <c r="AQ62" s="21"/>
      <c r="AR62" s="21">
        <v>0</v>
      </c>
      <c r="AS62" s="26"/>
      <c r="AT62" s="26"/>
      <c r="AU62" s="21" t="s">
        <v>53</v>
      </c>
    </row>
    <row r="63" spans="2:47" ht="38.25" x14ac:dyDescent="0.25">
      <c r="B63" s="68" t="s">
        <v>562</v>
      </c>
      <c r="C63" s="27" t="s">
        <v>537</v>
      </c>
      <c r="D63" s="60" t="s">
        <v>505</v>
      </c>
      <c r="E63" s="63">
        <v>3073483.2</v>
      </c>
      <c r="F63" s="49">
        <f t="shared" si="1"/>
        <v>0</v>
      </c>
      <c r="G63" s="62"/>
      <c r="H63" s="61" t="s">
        <v>369</v>
      </c>
      <c r="I63" s="43">
        <v>300</v>
      </c>
      <c r="J63" s="21" t="s">
        <v>436</v>
      </c>
      <c r="K63" s="21" t="s">
        <v>486</v>
      </c>
      <c r="L63" s="21" t="s">
        <v>413</v>
      </c>
      <c r="M63" s="22" t="s">
        <v>505</v>
      </c>
      <c r="N63" s="22" t="s">
        <v>47</v>
      </c>
      <c r="O63" s="21" t="s">
        <v>460</v>
      </c>
      <c r="P63" s="21" t="s">
        <v>48</v>
      </c>
      <c r="Q63" s="21">
        <v>2</v>
      </c>
      <c r="R63" s="23" t="s">
        <v>49</v>
      </c>
      <c r="S63" s="22" t="s">
        <v>50</v>
      </c>
      <c r="T63" s="24">
        <v>3073483.2</v>
      </c>
      <c r="U63" s="21" t="s">
        <v>294</v>
      </c>
      <c r="V63" s="21" t="s">
        <v>222</v>
      </c>
      <c r="W63" s="25" t="s">
        <v>107</v>
      </c>
      <c r="X63" s="21">
        <v>1</v>
      </c>
      <c r="Y63" s="21"/>
      <c r="Z63" s="21"/>
      <c r="AA63" s="21"/>
      <c r="AB63" s="21"/>
      <c r="AC63" s="21"/>
      <c r="AD63" s="21"/>
      <c r="AE63" s="21"/>
      <c r="AF63" s="21">
        <v>376632</v>
      </c>
      <c r="AG63" s="21" t="s">
        <v>52</v>
      </c>
      <c r="AH63" s="21">
        <v>0</v>
      </c>
      <c r="AI63" s="21">
        <v>0</v>
      </c>
      <c r="AJ63" s="21"/>
      <c r="AK63" s="21"/>
      <c r="AL63" s="21"/>
      <c r="AM63" s="21">
        <v>0</v>
      </c>
      <c r="AN63" s="21"/>
      <c r="AO63" s="21"/>
      <c r="AP63" s="21" t="s">
        <v>409</v>
      </c>
      <c r="AQ63" s="21"/>
      <c r="AR63" s="21">
        <v>0</v>
      </c>
      <c r="AS63" s="26"/>
      <c r="AT63" s="26"/>
      <c r="AU63" s="21" t="s">
        <v>53</v>
      </c>
    </row>
    <row r="64" spans="2:47" ht="38.25" x14ac:dyDescent="0.25">
      <c r="B64" s="68" t="s">
        <v>564</v>
      </c>
      <c r="C64" s="27" t="s">
        <v>539</v>
      </c>
      <c r="D64" s="60" t="s">
        <v>507</v>
      </c>
      <c r="E64" s="63">
        <v>1057800</v>
      </c>
      <c r="F64" s="49">
        <f t="shared" si="1"/>
        <v>0</v>
      </c>
      <c r="G64" s="62"/>
      <c r="H64" s="61" t="s">
        <v>369</v>
      </c>
      <c r="I64" s="43">
        <v>302</v>
      </c>
      <c r="J64" s="21" t="s">
        <v>484</v>
      </c>
      <c r="K64" s="21" t="s">
        <v>439</v>
      </c>
      <c r="L64" s="21" t="s">
        <v>413</v>
      </c>
      <c r="M64" s="22" t="s">
        <v>507</v>
      </c>
      <c r="N64" s="22" t="s">
        <v>47</v>
      </c>
      <c r="O64" s="21" t="s">
        <v>460</v>
      </c>
      <c r="P64" s="21" t="s">
        <v>48</v>
      </c>
      <c r="Q64" s="21">
        <v>1</v>
      </c>
      <c r="R64" s="23" t="s">
        <v>49</v>
      </c>
      <c r="S64" s="22" t="s">
        <v>50</v>
      </c>
      <c r="T64" s="24">
        <v>1057800</v>
      </c>
      <c r="U64" s="21" t="s">
        <v>294</v>
      </c>
      <c r="V64" s="21" t="s">
        <v>222</v>
      </c>
      <c r="W64" s="25" t="s">
        <v>108</v>
      </c>
      <c r="X64" s="21">
        <v>1</v>
      </c>
      <c r="Y64" s="21"/>
      <c r="Z64" s="21"/>
      <c r="AA64" s="21"/>
      <c r="AB64" s="21"/>
      <c r="AC64" s="21"/>
      <c r="AD64" s="21"/>
      <c r="AE64" s="21"/>
      <c r="AF64" s="21">
        <v>376631</v>
      </c>
      <c r="AG64" s="21" t="s">
        <v>52</v>
      </c>
      <c r="AH64" s="21">
        <v>0</v>
      </c>
      <c r="AI64" s="21">
        <v>0</v>
      </c>
      <c r="AJ64" s="21"/>
      <c r="AK64" s="21"/>
      <c r="AL64" s="21"/>
      <c r="AM64" s="21">
        <v>0</v>
      </c>
      <c r="AN64" s="21"/>
      <c r="AO64" s="21"/>
      <c r="AP64" s="21" t="s">
        <v>409</v>
      </c>
      <c r="AQ64" s="21"/>
      <c r="AR64" s="21">
        <v>0</v>
      </c>
      <c r="AS64" s="26"/>
      <c r="AT64" s="26"/>
      <c r="AU64" s="21" t="s">
        <v>53</v>
      </c>
    </row>
    <row r="65" spans="2:47" ht="38.25" x14ac:dyDescent="0.25">
      <c r="B65" s="68" t="s">
        <v>565</v>
      </c>
      <c r="C65" s="27" t="s">
        <v>540</v>
      </c>
      <c r="D65" s="60" t="s">
        <v>508</v>
      </c>
      <c r="E65" s="63">
        <v>8460013.9800000004</v>
      </c>
      <c r="F65" s="49">
        <f t="shared" si="1"/>
        <v>0</v>
      </c>
      <c r="G65" s="62"/>
      <c r="H65" s="61" t="s">
        <v>369</v>
      </c>
      <c r="I65" s="43">
        <v>303</v>
      </c>
      <c r="J65" s="21" t="s">
        <v>484</v>
      </c>
      <c r="K65" s="21" t="s">
        <v>439</v>
      </c>
      <c r="L65" s="21" t="s">
        <v>413</v>
      </c>
      <c r="M65" s="22" t="s">
        <v>508</v>
      </c>
      <c r="N65" s="22" t="s">
        <v>47</v>
      </c>
      <c r="O65" s="21" t="s">
        <v>460</v>
      </c>
      <c r="P65" s="21" t="s">
        <v>48</v>
      </c>
      <c r="Q65" s="21">
        <v>7</v>
      </c>
      <c r="R65" s="23" t="s">
        <v>49</v>
      </c>
      <c r="S65" s="22" t="s">
        <v>50</v>
      </c>
      <c r="T65" s="24">
        <v>8460013.9800000004</v>
      </c>
      <c r="U65" s="21" t="s">
        <v>294</v>
      </c>
      <c r="V65" s="21" t="s">
        <v>208</v>
      </c>
      <c r="W65" s="25" t="s">
        <v>51</v>
      </c>
      <c r="X65" s="21">
        <v>1</v>
      </c>
      <c r="Y65" s="21"/>
      <c r="Z65" s="21"/>
      <c r="AA65" s="21"/>
      <c r="AB65" s="21"/>
      <c r="AC65" s="21"/>
      <c r="AD65" s="21"/>
      <c r="AE65" s="21"/>
      <c r="AF65" s="21">
        <v>376620</v>
      </c>
      <c r="AG65" s="21" t="s">
        <v>52</v>
      </c>
      <c r="AH65" s="21">
        <v>0</v>
      </c>
      <c r="AI65" s="21">
        <v>0</v>
      </c>
      <c r="AJ65" s="21"/>
      <c r="AK65" s="21"/>
      <c r="AL65" s="21"/>
      <c r="AM65" s="21">
        <v>0</v>
      </c>
      <c r="AN65" s="21"/>
      <c r="AO65" s="21"/>
      <c r="AP65" s="21" t="s">
        <v>409</v>
      </c>
      <c r="AQ65" s="21"/>
      <c r="AR65" s="21">
        <v>0</v>
      </c>
      <c r="AS65" s="26"/>
      <c r="AT65" s="26"/>
      <c r="AU65" s="21" t="s">
        <v>53</v>
      </c>
    </row>
    <row r="66" spans="2:47" ht="38.25" x14ac:dyDescent="0.25">
      <c r="B66" s="68" t="s">
        <v>567</v>
      </c>
      <c r="C66" s="27" t="s">
        <v>542</v>
      </c>
      <c r="D66" s="60" t="s">
        <v>510</v>
      </c>
      <c r="E66" s="63">
        <v>1153194.1200000001</v>
      </c>
      <c r="F66" s="49">
        <f t="shared" si="1"/>
        <v>0</v>
      </c>
      <c r="G66" s="62"/>
      <c r="H66" s="61" t="s">
        <v>369</v>
      </c>
      <c r="I66" s="43">
        <v>305</v>
      </c>
      <c r="J66" s="21" t="s">
        <v>489</v>
      </c>
      <c r="K66" s="21" t="s">
        <v>490</v>
      </c>
      <c r="L66" s="21" t="s">
        <v>413</v>
      </c>
      <c r="M66" s="22" t="s">
        <v>510</v>
      </c>
      <c r="N66" s="22" t="s">
        <v>47</v>
      </c>
      <c r="O66" s="21" t="s">
        <v>460</v>
      </c>
      <c r="P66" s="21" t="s">
        <v>48</v>
      </c>
      <c r="Q66" s="21">
        <v>4</v>
      </c>
      <c r="R66" s="23" t="s">
        <v>49</v>
      </c>
      <c r="S66" s="22" t="s">
        <v>50</v>
      </c>
      <c r="T66" s="24">
        <v>1153194.1200000001</v>
      </c>
      <c r="U66" s="21" t="s">
        <v>294</v>
      </c>
      <c r="V66" s="21" t="s">
        <v>212</v>
      </c>
      <c r="W66" s="25" t="s">
        <v>107</v>
      </c>
      <c r="X66" s="21">
        <v>1</v>
      </c>
      <c r="Y66" s="21"/>
      <c r="Z66" s="21"/>
      <c r="AA66" s="21"/>
      <c r="AB66" s="21"/>
      <c r="AC66" s="21"/>
      <c r="AD66" s="21"/>
      <c r="AE66" s="21"/>
      <c r="AF66" s="21">
        <v>376632</v>
      </c>
      <c r="AG66" s="21" t="s">
        <v>52</v>
      </c>
      <c r="AH66" s="21">
        <v>0</v>
      </c>
      <c r="AI66" s="21">
        <v>0</v>
      </c>
      <c r="AJ66" s="21"/>
      <c r="AK66" s="21"/>
      <c r="AL66" s="21"/>
      <c r="AM66" s="21">
        <v>0</v>
      </c>
      <c r="AN66" s="21"/>
      <c r="AO66" s="21"/>
      <c r="AP66" s="21" t="s">
        <v>409</v>
      </c>
      <c r="AQ66" s="21"/>
      <c r="AR66" s="21">
        <v>0</v>
      </c>
      <c r="AS66" s="26"/>
      <c r="AT66" s="26"/>
      <c r="AU66" s="21" t="s">
        <v>53</v>
      </c>
    </row>
    <row r="67" spans="2:47" ht="51" x14ac:dyDescent="0.25">
      <c r="B67" s="68" t="s">
        <v>568</v>
      </c>
      <c r="C67" s="27" t="s">
        <v>543</v>
      </c>
      <c r="D67" s="60" t="s">
        <v>511</v>
      </c>
      <c r="E67" s="63">
        <v>871534.36</v>
      </c>
      <c r="F67" s="49">
        <f t="shared" si="1"/>
        <v>0</v>
      </c>
      <c r="G67" s="62"/>
      <c r="H67" s="61" t="s">
        <v>369</v>
      </c>
      <c r="I67" s="43">
        <v>306</v>
      </c>
      <c r="J67" s="21" t="s">
        <v>436</v>
      </c>
      <c r="K67" s="21" t="s">
        <v>491</v>
      </c>
      <c r="L67" s="21" t="s">
        <v>413</v>
      </c>
      <c r="M67" s="22" t="s">
        <v>511</v>
      </c>
      <c r="N67" s="22" t="s">
        <v>47</v>
      </c>
      <c r="O67" s="21" t="s">
        <v>460</v>
      </c>
      <c r="P67" s="21" t="s">
        <v>48</v>
      </c>
      <c r="Q67" s="21">
        <v>33</v>
      </c>
      <c r="R67" s="23" t="s">
        <v>49</v>
      </c>
      <c r="S67" s="22" t="s">
        <v>50</v>
      </c>
      <c r="T67" s="24">
        <v>871534.36</v>
      </c>
      <c r="U67" s="21" t="s">
        <v>294</v>
      </c>
      <c r="V67" s="21" t="s">
        <v>222</v>
      </c>
      <c r="W67" s="25" t="s">
        <v>108</v>
      </c>
      <c r="X67" s="21">
        <v>1</v>
      </c>
      <c r="Y67" s="21"/>
      <c r="Z67" s="21"/>
      <c r="AA67" s="21"/>
      <c r="AB67" s="21"/>
      <c r="AC67" s="21"/>
      <c r="AD67" s="21"/>
      <c r="AE67" s="21"/>
      <c r="AF67" s="21">
        <v>376631</v>
      </c>
      <c r="AG67" s="21" t="s">
        <v>52</v>
      </c>
      <c r="AH67" s="21">
        <v>0</v>
      </c>
      <c r="AI67" s="21">
        <v>0</v>
      </c>
      <c r="AJ67" s="21"/>
      <c r="AK67" s="21"/>
      <c r="AL67" s="21"/>
      <c r="AM67" s="21">
        <v>0</v>
      </c>
      <c r="AN67" s="21"/>
      <c r="AO67" s="21"/>
      <c r="AP67" s="21" t="s">
        <v>409</v>
      </c>
      <c r="AQ67" s="21"/>
      <c r="AR67" s="21">
        <v>0</v>
      </c>
      <c r="AS67" s="26"/>
      <c r="AT67" s="26"/>
      <c r="AU67" s="21" t="s">
        <v>53</v>
      </c>
    </row>
    <row r="68" spans="2:47" ht="153" x14ac:dyDescent="0.25">
      <c r="B68" s="68" t="s">
        <v>569</v>
      </c>
      <c r="C68" s="27" t="s">
        <v>544</v>
      </c>
      <c r="D68" s="60" t="s">
        <v>512</v>
      </c>
      <c r="E68" s="63">
        <v>2160</v>
      </c>
      <c r="F68" s="49">
        <f t="shared" si="1"/>
        <v>0</v>
      </c>
      <c r="G68" s="62"/>
      <c r="H68" s="61" t="s">
        <v>369</v>
      </c>
      <c r="I68" s="43">
        <v>307</v>
      </c>
      <c r="J68" s="21" t="s">
        <v>492</v>
      </c>
      <c r="K68" s="21" t="s">
        <v>480</v>
      </c>
      <c r="L68" s="21" t="s">
        <v>774</v>
      </c>
      <c r="M68" s="22" t="s">
        <v>512</v>
      </c>
      <c r="N68" s="22" t="s">
        <v>47</v>
      </c>
      <c r="O68" s="21" t="s">
        <v>460</v>
      </c>
      <c r="P68" s="21" t="s">
        <v>48</v>
      </c>
      <c r="Q68" s="21">
        <v>1</v>
      </c>
      <c r="R68" s="23" t="s">
        <v>49</v>
      </c>
      <c r="S68" s="22" t="s">
        <v>50</v>
      </c>
      <c r="T68" s="24">
        <v>2160</v>
      </c>
      <c r="U68" s="21" t="s">
        <v>294</v>
      </c>
      <c r="V68" s="21" t="s">
        <v>212</v>
      </c>
      <c r="W68" s="25" t="s">
        <v>106</v>
      </c>
      <c r="X68" s="21">
        <v>0</v>
      </c>
      <c r="Y68" s="21"/>
      <c r="Z68" s="21"/>
      <c r="AA68" s="21"/>
      <c r="AB68" s="21"/>
      <c r="AC68" s="21"/>
      <c r="AD68" s="21"/>
      <c r="AE68" s="21"/>
      <c r="AF68" s="21">
        <v>376056</v>
      </c>
      <c r="AG68" s="21" t="s">
        <v>52</v>
      </c>
      <c r="AH68" s="21">
        <v>0</v>
      </c>
      <c r="AI68" s="21">
        <v>0</v>
      </c>
      <c r="AJ68" s="21"/>
      <c r="AK68" s="21"/>
      <c r="AL68" s="21"/>
      <c r="AM68" s="21">
        <v>0</v>
      </c>
      <c r="AN68" s="21"/>
      <c r="AO68" s="21"/>
      <c r="AP68" s="21" t="s">
        <v>409</v>
      </c>
      <c r="AQ68" s="21"/>
      <c r="AR68" s="21">
        <v>0</v>
      </c>
      <c r="AS68" s="26"/>
      <c r="AT68" s="26"/>
      <c r="AU68" s="21" t="s">
        <v>53</v>
      </c>
    </row>
    <row r="69" spans="2:47" ht="38.25" x14ac:dyDescent="0.25">
      <c r="B69" s="68" t="s">
        <v>570</v>
      </c>
      <c r="C69" s="27" t="s">
        <v>545</v>
      </c>
      <c r="D69" s="60" t="s">
        <v>513</v>
      </c>
      <c r="E69" s="63">
        <v>908082</v>
      </c>
      <c r="F69" s="49">
        <f t="shared" si="1"/>
        <v>0</v>
      </c>
      <c r="G69" s="62"/>
      <c r="H69" s="61" t="s">
        <v>369</v>
      </c>
      <c r="I69" s="43">
        <v>308</v>
      </c>
      <c r="J69" s="21" t="s">
        <v>440</v>
      </c>
      <c r="K69" s="21" t="s">
        <v>441</v>
      </c>
      <c r="L69" s="21" t="s">
        <v>413</v>
      </c>
      <c r="M69" s="22" t="s">
        <v>513</v>
      </c>
      <c r="N69" s="22" t="s">
        <v>47</v>
      </c>
      <c r="O69" s="21" t="s">
        <v>461</v>
      </c>
      <c r="P69" s="21" t="s">
        <v>462</v>
      </c>
      <c r="Q69" s="21">
        <v>1500</v>
      </c>
      <c r="R69" s="23" t="s">
        <v>49</v>
      </c>
      <c r="S69" s="22" t="s">
        <v>50</v>
      </c>
      <c r="T69" s="24">
        <v>908082</v>
      </c>
      <c r="U69" s="21" t="s">
        <v>294</v>
      </c>
      <c r="V69" s="21" t="s">
        <v>212</v>
      </c>
      <c r="W69" s="25" t="s">
        <v>108</v>
      </c>
      <c r="X69" s="21">
        <v>1</v>
      </c>
      <c r="Y69" s="21"/>
      <c r="Z69" s="21"/>
      <c r="AA69" s="21"/>
      <c r="AB69" s="21"/>
      <c r="AC69" s="21"/>
      <c r="AD69" s="21"/>
      <c r="AE69" s="21"/>
      <c r="AF69" s="21">
        <v>376631</v>
      </c>
      <c r="AG69" s="21" t="s">
        <v>52</v>
      </c>
      <c r="AH69" s="21">
        <v>0</v>
      </c>
      <c r="AI69" s="21">
        <v>0</v>
      </c>
      <c r="AJ69" s="21"/>
      <c r="AK69" s="21"/>
      <c r="AL69" s="21"/>
      <c r="AM69" s="21">
        <v>0</v>
      </c>
      <c r="AN69" s="21"/>
      <c r="AO69" s="21"/>
      <c r="AP69" s="21" t="s">
        <v>409</v>
      </c>
      <c r="AQ69" s="21"/>
      <c r="AR69" s="21">
        <v>0</v>
      </c>
      <c r="AS69" s="26"/>
      <c r="AT69" s="26"/>
      <c r="AU69" s="21" t="s">
        <v>53</v>
      </c>
    </row>
    <row r="70" spans="2:47" ht="38.25" x14ac:dyDescent="0.25">
      <c r="B70" s="68" t="s">
        <v>571</v>
      </c>
      <c r="C70" s="27" t="s">
        <v>546</v>
      </c>
      <c r="D70" s="60" t="s">
        <v>514</v>
      </c>
      <c r="E70" s="63">
        <v>2793971.64</v>
      </c>
      <c r="F70" s="49">
        <f t="shared" si="1"/>
        <v>0</v>
      </c>
      <c r="G70" s="62"/>
      <c r="H70" s="61" t="s">
        <v>369</v>
      </c>
      <c r="I70" s="43">
        <v>309</v>
      </c>
      <c r="J70" s="21" t="s">
        <v>484</v>
      </c>
      <c r="K70" s="21" t="s">
        <v>439</v>
      </c>
      <c r="L70" s="21" t="s">
        <v>413</v>
      </c>
      <c r="M70" s="22" t="s">
        <v>514</v>
      </c>
      <c r="N70" s="22" t="s">
        <v>47</v>
      </c>
      <c r="O70" s="21" t="s">
        <v>460</v>
      </c>
      <c r="P70" s="21" t="s">
        <v>48</v>
      </c>
      <c r="Q70" s="21">
        <v>2</v>
      </c>
      <c r="R70" s="23" t="s">
        <v>49</v>
      </c>
      <c r="S70" s="22" t="s">
        <v>50</v>
      </c>
      <c r="T70" s="24">
        <v>2793971.64</v>
      </c>
      <c r="U70" s="21" t="s">
        <v>294</v>
      </c>
      <c r="V70" s="21" t="s">
        <v>222</v>
      </c>
      <c r="W70" s="25" t="s">
        <v>108</v>
      </c>
      <c r="X70" s="21">
        <v>1</v>
      </c>
      <c r="Y70" s="21"/>
      <c r="Z70" s="21"/>
      <c r="AA70" s="21"/>
      <c r="AB70" s="21"/>
      <c r="AC70" s="21"/>
      <c r="AD70" s="21"/>
      <c r="AE70" s="21"/>
      <c r="AF70" s="21">
        <v>376631</v>
      </c>
      <c r="AG70" s="21" t="s">
        <v>52</v>
      </c>
      <c r="AH70" s="21">
        <v>0</v>
      </c>
      <c r="AI70" s="21">
        <v>0</v>
      </c>
      <c r="AJ70" s="21"/>
      <c r="AK70" s="21"/>
      <c r="AL70" s="21"/>
      <c r="AM70" s="21">
        <v>0</v>
      </c>
      <c r="AN70" s="21"/>
      <c r="AO70" s="21"/>
      <c r="AP70" s="21" t="s">
        <v>409</v>
      </c>
      <c r="AQ70" s="21"/>
      <c r="AR70" s="21">
        <v>0</v>
      </c>
      <c r="AS70" s="26"/>
      <c r="AT70" s="26"/>
      <c r="AU70" s="21" t="s">
        <v>53</v>
      </c>
    </row>
    <row r="71" spans="2:47" ht="38.25" x14ac:dyDescent="0.25">
      <c r="B71" s="68" t="s">
        <v>572</v>
      </c>
      <c r="C71" s="27" t="s">
        <v>547</v>
      </c>
      <c r="D71" s="60" t="s">
        <v>515</v>
      </c>
      <c r="E71" s="63">
        <v>605388</v>
      </c>
      <c r="F71" s="49">
        <f t="shared" si="1"/>
        <v>0</v>
      </c>
      <c r="G71" s="62"/>
      <c r="H71" s="61" t="s">
        <v>369</v>
      </c>
      <c r="I71" s="43">
        <v>310</v>
      </c>
      <c r="J71" s="21" t="s">
        <v>440</v>
      </c>
      <c r="K71" s="21" t="s">
        <v>441</v>
      </c>
      <c r="L71" s="21" t="s">
        <v>413</v>
      </c>
      <c r="M71" s="22" t="s">
        <v>515</v>
      </c>
      <c r="N71" s="22" t="s">
        <v>47</v>
      </c>
      <c r="O71" s="21" t="s">
        <v>461</v>
      </c>
      <c r="P71" s="21" t="s">
        <v>462</v>
      </c>
      <c r="Q71" s="21">
        <v>1000</v>
      </c>
      <c r="R71" s="23" t="s">
        <v>49</v>
      </c>
      <c r="S71" s="22" t="s">
        <v>50</v>
      </c>
      <c r="T71" s="24">
        <v>605388</v>
      </c>
      <c r="U71" s="21" t="s">
        <v>294</v>
      </c>
      <c r="V71" s="21" t="s">
        <v>208</v>
      </c>
      <c r="W71" s="25" t="s">
        <v>108</v>
      </c>
      <c r="X71" s="21">
        <v>1</v>
      </c>
      <c r="Y71" s="21"/>
      <c r="Z71" s="21"/>
      <c r="AA71" s="21"/>
      <c r="AB71" s="21"/>
      <c r="AC71" s="21"/>
      <c r="AD71" s="21"/>
      <c r="AE71" s="21"/>
      <c r="AF71" s="21">
        <v>376631</v>
      </c>
      <c r="AG71" s="21" t="s">
        <v>52</v>
      </c>
      <c r="AH71" s="21">
        <v>0</v>
      </c>
      <c r="AI71" s="21">
        <v>0</v>
      </c>
      <c r="AJ71" s="21"/>
      <c r="AK71" s="21"/>
      <c r="AL71" s="21"/>
      <c r="AM71" s="21">
        <v>0</v>
      </c>
      <c r="AN71" s="21"/>
      <c r="AO71" s="21"/>
      <c r="AP71" s="21" t="s">
        <v>409</v>
      </c>
      <c r="AQ71" s="21"/>
      <c r="AR71" s="21">
        <v>0</v>
      </c>
      <c r="AS71" s="26"/>
      <c r="AT71" s="26"/>
      <c r="AU71" s="21" t="s">
        <v>53</v>
      </c>
    </row>
    <row r="72" spans="2:47" ht="38.25" x14ac:dyDescent="0.25">
      <c r="B72" s="68" t="s">
        <v>573</v>
      </c>
      <c r="C72" s="27" t="s">
        <v>548</v>
      </c>
      <c r="D72" s="60" t="s">
        <v>516</v>
      </c>
      <c r="E72" s="63">
        <v>908082</v>
      </c>
      <c r="F72" s="49">
        <f t="shared" si="1"/>
        <v>0</v>
      </c>
      <c r="G72" s="62"/>
      <c r="H72" s="61" t="s">
        <v>369</v>
      </c>
      <c r="I72" s="43">
        <v>312</v>
      </c>
      <c r="J72" s="21" t="s">
        <v>440</v>
      </c>
      <c r="K72" s="21" t="s">
        <v>441</v>
      </c>
      <c r="L72" s="21" t="s">
        <v>413</v>
      </c>
      <c r="M72" s="22" t="s">
        <v>516</v>
      </c>
      <c r="N72" s="22" t="s">
        <v>47</v>
      </c>
      <c r="O72" s="21" t="s">
        <v>461</v>
      </c>
      <c r="P72" s="21" t="s">
        <v>462</v>
      </c>
      <c r="Q72" s="21">
        <v>1500</v>
      </c>
      <c r="R72" s="23" t="s">
        <v>49</v>
      </c>
      <c r="S72" s="22" t="s">
        <v>50</v>
      </c>
      <c r="T72" s="24">
        <v>908082</v>
      </c>
      <c r="U72" s="21" t="s">
        <v>294</v>
      </c>
      <c r="V72" s="21" t="s">
        <v>222</v>
      </c>
      <c r="W72" s="25" t="s">
        <v>108</v>
      </c>
      <c r="X72" s="21">
        <v>1</v>
      </c>
      <c r="Y72" s="21"/>
      <c r="Z72" s="21"/>
      <c r="AA72" s="21"/>
      <c r="AB72" s="21"/>
      <c r="AC72" s="21"/>
      <c r="AD72" s="21"/>
      <c r="AE72" s="21"/>
      <c r="AF72" s="21">
        <v>376631</v>
      </c>
      <c r="AG72" s="21" t="s">
        <v>52</v>
      </c>
      <c r="AH72" s="21">
        <v>0</v>
      </c>
      <c r="AI72" s="21">
        <v>0</v>
      </c>
      <c r="AJ72" s="21"/>
      <c r="AK72" s="21"/>
      <c r="AL72" s="21"/>
      <c r="AM72" s="21">
        <v>0</v>
      </c>
      <c r="AN72" s="21"/>
      <c r="AO72" s="21"/>
      <c r="AP72" s="21" t="s">
        <v>409</v>
      </c>
      <c r="AQ72" s="21"/>
      <c r="AR72" s="21">
        <v>0</v>
      </c>
      <c r="AS72" s="26"/>
      <c r="AT72" s="26"/>
      <c r="AU72" s="21" t="s">
        <v>53</v>
      </c>
    </row>
    <row r="73" spans="2:47" ht="38.25" x14ac:dyDescent="0.25">
      <c r="B73" s="68" t="s">
        <v>574</v>
      </c>
      <c r="C73" s="27" t="s">
        <v>549</v>
      </c>
      <c r="D73" s="60" t="s">
        <v>517</v>
      </c>
      <c r="E73" s="63">
        <v>170000000</v>
      </c>
      <c r="F73" s="49">
        <f t="shared" si="1"/>
        <v>0</v>
      </c>
      <c r="G73" s="62" t="s">
        <v>200</v>
      </c>
      <c r="H73" s="61" t="s">
        <v>369</v>
      </c>
      <c r="I73" s="43">
        <v>314</v>
      </c>
      <c r="J73" s="21" t="s">
        <v>65</v>
      </c>
      <c r="K73" s="21" t="s">
        <v>493</v>
      </c>
      <c r="L73" s="21" t="s">
        <v>531</v>
      </c>
      <c r="M73" s="22" t="s">
        <v>517</v>
      </c>
      <c r="N73" s="22" t="s">
        <v>47</v>
      </c>
      <c r="O73" s="21" t="s">
        <v>460</v>
      </c>
      <c r="P73" s="21" t="s">
        <v>48</v>
      </c>
      <c r="Q73" s="21">
        <v>12</v>
      </c>
      <c r="R73" s="23" t="s">
        <v>49</v>
      </c>
      <c r="S73" s="22" t="s">
        <v>50</v>
      </c>
      <c r="T73" s="24">
        <v>170000000</v>
      </c>
      <c r="U73" s="21" t="s">
        <v>294</v>
      </c>
      <c r="V73" s="21" t="s">
        <v>252</v>
      </c>
      <c r="W73" s="25" t="s">
        <v>51</v>
      </c>
      <c r="X73" s="21">
        <v>1</v>
      </c>
      <c r="Y73" s="21"/>
      <c r="Z73" s="21"/>
      <c r="AA73" s="21"/>
      <c r="AB73" s="21"/>
      <c r="AC73" s="21"/>
      <c r="AD73" s="21"/>
      <c r="AE73" s="21"/>
      <c r="AF73" s="21">
        <v>376620</v>
      </c>
      <c r="AG73" s="21" t="s">
        <v>52</v>
      </c>
      <c r="AH73" s="21">
        <v>0</v>
      </c>
      <c r="AI73" s="21">
        <v>5</v>
      </c>
      <c r="AJ73" s="21"/>
      <c r="AK73" s="21"/>
      <c r="AL73" s="21"/>
      <c r="AM73" s="21">
        <v>0</v>
      </c>
      <c r="AN73" s="21"/>
      <c r="AO73" s="21"/>
      <c r="AP73" s="21" t="s">
        <v>409</v>
      </c>
      <c r="AQ73" s="21"/>
      <c r="AR73" s="21">
        <v>1</v>
      </c>
      <c r="AS73" s="26" t="s">
        <v>530</v>
      </c>
      <c r="AT73" s="26" t="s">
        <v>308</v>
      </c>
      <c r="AU73" s="21" t="s">
        <v>53</v>
      </c>
    </row>
    <row r="74" spans="2:47" ht="38.25" x14ac:dyDescent="0.25">
      <c r="B74" s="68" t="s">
        <v>575</v>
      </c>
      <c r="C74" s="27" t="s">
        <v>550</v>
      </c>
      <c r="D74" s="60" t="s">
        <v>518</v>
      </c>
      <c r="E74" s="63">
        <v>5299127.74</v>
      </c>
      <c r="F74" s="49">
        <f t="shared" si="1"/>
        <v>0</v>
      </c>
      <c r="G74" s="62"/>
      <c r="H74" s="61" t="s">
        <v>369</v>
      </c>
      <c r="I74" s="43">
        <v>315</v>
      </c>
      <c r="J74" s="21" t="s">
        <v>440</v>
      </c>
      <c r="K74" s="21" t="s">
        <v>494</v>
      </c>
      <c r="L74" s="21" t="s">
        <v>413</v>
      </c>
      <c r="M74" s="22" t="s">
        <v>518</v>
      </c>
      <c r="N74" s="22" t="s">
        <v>47</v>
      </c>
      <c r="O74" s="21" t="s">
        <v>525</v>
      </c>
      <c r="P74" s="21" t="s">
        <v>526</v>
      </c>
      <c r="Q74" s="21">
        <v>2854</v>
      </c>
      <c r="R74" s="23" t="s">
        <v>49</v>
      </c>
      <c r="S74" s="22" t="s">
        <v>50</v>
      </c>
      <c r="T74" s="24">
        <v>5299127.74</v>
      </c>
      <c r="U74" s="21" t="s">
        <v>294</v>
      </c>
      <c r="V74" s="21" t="s">
        <v>222</v>
      </c>
      <c r="W74" s="25" t="s">
        <v>108</v>
      </c>
      <c r="X74" s="21">
        <v>1</v>
      </c>
      <c r="Y74" s="21"/>
      <c r="Z74" s="21"/>
      <c r="AA74" s="21"/>
      <c r="AB74" s="21"/>
      <c r="AC74" s="21"/>
      <c r="AD74" s="21"/>
      <c r="AE74" s="21"/>
      <c r="AF74" s="21">
        <v>376631</v>
      </c>
      <c r="AG74" s="21" t="s">
        <v>52</v>
      </c>
      <c r="AH74" s="21">
        <v>0</v>
      </c>
      <c r="AI74" s="21">
        <v>0</v>
      </c>
      <c r="AJ74" s="21"/>
      <c r="AK74" s="21"/>
      <c r="AL74" s="21"/>
      <c r="AM74" s="21">
        <v>0</v>
      </c>
      <c r="AN74" s="21"/>
      <c r="AO74" s="21"/>
      <c r="AP74" s="21" t="s">
        <v>409</v>
      </c>
      <c r="AQ74" s="21"/>
      <c r="AR74" s="21">
        <v>0</v>
      </c>
      <c r="AS74" s="26"/>
      <c r="AT74" s="26"/>
      <c r="AU74" s="21" t="s">
        <v>53</v>
      </c>
    </row>
    <row r="75" spans="2:47" ht="38.25" x14ac:dyDescent="0.25">
      <c r="B75" s="68" t="s">
        <v>576</v>
      </c>
      <c r="C75" s="27" t="s">
        <v>551</v>
      </c>
      <c r="D75" s="60" t="s">
        <v>519</v>
      </c>
      <c r="E75" s="63">
        <v>2263830</v>
      </c>
      <c r="F75" s="49">
        <f t="shared" si="1"/>
        <v>0</v>
      </c>
      <c r="G75" s="62"/>
      <c r="H75" s="61" t="s">
        <v>369</v>
      </c>
      <c r="I75" s="43">
        <v>316</v>
      </c>
      <c r="J75" s="21" t="s">
        <v>391</v>
      </c>
      <c r="K75" s="21" t="s">
        <v>495</v>
      </c>
      <c r="L75" s="21" t="s">
        <v>531</v>
      </c>
      <c r="M75" s="22" t="s">
        <v>519</v>
      </c>
      <c r="N75" s="22" t="s">
        <v>47</v>
      </c>
      <c r="O75" s="21" t="s">
        <v>460</v>
      </c>
      <c r="P75" s="21" t="s">
        <v>48</v>
      </c>
      <c r="Q75" s="21">
        <v>1</v>
      </c>
      <c r="R75" s="23" t="s">
        <v>49</v>
      </c>
      <c r="S75" s="22" t="s">
        <v>50</v>
      </c>
      <c r="T75" s="24">
        <v>2263830</v>
      </c>
      <c r="U75" s="21" t="s">
        <v>294</v>
      </c>
      <c r="V75" s="21" t="s">
        <v>222</v>
      </c>
      <c r="W75" s="25" t="s">
        <v>427</v>
      </c>
      <c r="X75" s="21">
        <v>1</v>
      </c>
      <c r="Y75" s="21"/>
      <c r="Z75" s="21"/>
      <c r="AA75" s="21"/>
      <c r="AB75" s="21"/>
      <c r="AC75" s="21"/>
      <c r="AD75" s="21"/>
      <c r="AE75" s="21"/>
      <c r="AF75" s="21">
        <v>517220</v>
      </c>
      <c r="AG75" s="21" t="s">
        <v>52</v>
      </c>
      <c r="AH75" s="21">
        <v>0</v>
      </c>
      <c r="AI75" s="21">
        <v>0</v>
      </c>
      <c r="AJ75" s="21"/>
      <c r="AK75" s="21"/>
      <c r="AL75" s="21"/>
      <c r="AM75" s="21">
        <v>0</v>
      </c>
      <c r="AN75" s="21"/>
      <c r="AO75" s="21"/>
      <c r="AP75" s="21" t="s">
        <v>409</v>
      </c>
      <c r="AQ75" s="21"/>
      <c r="AR75" s="21">
        <v>0</v>
      </c>
      <c r="AS75" s="26"/>
      <c r="AT75" s="26"/>
      <c r="AU75" s="21" t="s">
        <v>53</v>
      </c>
    </row>
    <row r="76" spans="2:47" ht="76.5" x14ac:dyDescent="0.25">
      <c r="B76" s="68" t="s">
        <v>577</v>
      </c>
      <c r="C76" s="27" t="s">
        <v>552</v>
      </c>
      <c r="D76" s="60" t="s">
        <v>520</v>
      </c>
      <c r="E76" s="63">
        <v>5984680.8399999999</v>
      </c>
      <c r="F76" s="49">
        <f t="shared" si="1"/>
        <v>0</v>
      </c>
      <c r="G76" s="62"/>
      <c r="H76" s="61" t="s">
        <v>369</v>
      </c>
      <c r="I76" s="43">
        <v>317</v>
      </c>
      <c r="J76" s="21" t="s">
        <v>268</v>
      </c>
      <c r="K76" s="21" t="s">
        <v>269</v>
      </c>
      <c r="L76" s="21" t="s">
        <v>774</v>
      </c>
      <c r="M76" s="22" t="s">
        <v>520</v>
      </c>
      <c r="N76" s="22" t="s">
        <v>47</v>
      </c>
      <c r="O76" s="21" t="s">
        <v>460</v>
      </c>
      <c r="P76" s="21" t="s">
        <v>48</v>
      </c>
      <c r="Q76" s="21">
        <v>1</v>
      </c>
      <c r="R76" s="23" t="s">
        <v>49</v>
      </c>
      <c r="S76" s="22" t="s">
        <v>50</v>
      </c>
      <c r="T76" s="24">
        <v>5984680.8399999999</v>
      </c>
      <c r="U76" s="21" t="s">
        <v>294</v>
      </c>
      <c r="V76" s="21" t="s">
        <v>206</v>
      </c>
      <c r="W76" s="25" t="s">
        <v>197</v>
      </c>
      <c r="X76" s="21">
        <v>1</v>
      </c>
      <c r="Y76" s="21"/>
      <c r="Z76" s="21"/>
      <c r="AA76" s="21"/>
      <c r="AB76" s="21"/>
      <c r="AC76" s="21"/>
      <c r="AD76" s="21"/>
      <c r="AE76" s="21"/>
      <c r="AF76" s="21">
        <v>511937</v>
      </c>
      <c r="AG76" s="21" t="s">
        <v>52</v>
      </c>
      <c r="AH76" s="21">
        <v>0</v>
      </c>
      <c r="AI76" s="21">
        <v>0</v>
      </c>
      <c r="AJ76" s="21"/>
      <c r="AK76" s="21"/>
      <c r="AL76" s="21"/>
      <c r="AM76" s="21">
        <v>0</v>
      </c>
      <c r="AN76" s="21"/>
      <c r="AO76" s="21"/>
      <c r="AP76" s="21" t="s">
        <v>409</v>
      </c>
      <c r="AQ76" s="21"/>
      <c r="AR76" s="21">
        <v>0</v>
      </c>
      <c r="AS76" s="26"/>
      <c r="AT76" s="26"/>
      <c r="AU76" s="21" t="s">
        <v>53</v>
      </c>
    </row>
    <row r="77" spans="2:47" ht="153" x14ac:dyDescent="0.25">
      <c r="B77" s="68" t="s">
        <v>578</v>
      </c>
      <c r="C77" s="27" t="s">
        <v>553</v>
      </c>
      <c r="D77" s="60" t="s">
        <v>521</v>
      </c>
      <c r="E77" s="63">
        <v>3343334.44</v>
      </c>
      <c r="F77" s="49">
        <f t="shared" si="1"/>
        <v>0</v>
      </c>
      <c r="G77" s="62" t="s">
        <v>229</v>
      </c>
      <c r="H77" s="61" t="s">
        <v>369</v>
      </c>
      <c r="I77" s="43">
        <v>318</v>
      </c>
      <c r="J77" s="21" t="s">
        <v>62</v>
      </c>
      <c r="K77" s="21" t="s">
        <v>63</v>
      </c>
      <c r="L77" s="21" t="s">
        <v>531</v>
      </c>
      <c r="M77" s="22" t="s">
        <v>521</v>
      </c>
      <c r="N77" s="22" t="s">
        <v>47</v>
      </c>
      <c r="O77" s="21" t="s">
        <v>460</v>
      </c>
      <c r="P77" s="21" t="s">
        <v>48</v>
      </c>
      <c r="Q77" s="21">
        <v>1</v>
      </c>
      <c r="R77" s="23" t="s">
        <v>49</v>
      </c>
      <c r="S77" s="22" t="s">
        <v>50</v>
      </c>
      <c r="T77" s="24">
        <v>3343334.44</v>
      </c>
      <c r="U77" s="21" t="s">
        <v>294</v>
      </c>
      <c r="V77" s="21" t="s">
        <v>208</v>
      </c>
      <c r="W77" s="25" t="s">
        <v>106</v>
      </c>
      <c r="X77" s="21">
        <v>0</v>
      </c>
      <c r="Y77" s="21"/>
      <c r="Z77" s="21"/>
      <c r="AA77" s="21"/>
      <c r="AB77" s="21"/>
      <c r="AC77" s="21"/>
      <c r="AD77" s="21"/>
      <c r="AE77" s="21"/>
      <c r="AF77" s="21">
        <v>376056</v>
      </c>
      <c r="AG77" s="21" t="s">
        <v>52</v>
      </c>
      <c r="AH77" s="21">
        <v>0</v>
      </c>
      <c r="AI77" s="21">
        <v>9</v>
      </c>
      <c r="AJ77" s="21"/>
      <c r="AK77" s="21"/>
      <c r="AL77" s="21"/>
      <c r="AM77" s="21">
        <v>0</v>
      </c>
      <c r="AN77" s="21"/>
      <c r="AO77" s="21"/>
      <c r="AP77" s="21" t="s">
        <v>409</v>
      </c>
      <c r="AQ77" s="21"/>
      <c r="AR77" s="21">
        <v>0</v>
      </c>
      <c r="AS77" s="26"/>
      <c r="AT77" s="26"/>
      <c r="AU77" s="21" t="s">
        <v>53</v>
      </c>
    </row>
    <row r="78" spans="2:47" ht="38.25" x14ac:dyDescent="0.25">
      <c r="B78" s="68" t="s">
        <v>579</v>
      </c>
      <c r="C78" s="27" t="s">
        <v>554</v>
      </c>
      <c r="D78" s="60" t="s">
        <v>522</v>
      </c>
      <c r="E78" s="63">
        <v>603600</v>
      </c>
      <c r="F78" s="49">
        <f t="shared" si="1"/>
        <v>0</v>
      </c>
      <c r="G78" s="62"/>
      <c r="H78" s="61" t="s">
        <v>369</v>
      </c>
      <c r="I78" s="43">
        <v>319</v>
      </c>
      <c r="J78" s="21" t="s">
        <v>484</v>
      </c>
      <c r="K78" s="21" t="s">
        <v>496</v>
      </c>
      <c r="L78" s="21" t="s">
        <v>413</v>
      </c>
      <c r="M78" s="22" t="s">
        <v>522</v>
      </c>
      <c r="N78" s="22" t="s">
        <v>47</v>
      </c>
      <c r="O78" s="21" t="s">
        <v>460</v>
      </c>
      <c r="P78" s="21" t="s">
        <v>48</v>
      </c>
      <c r="Q78" s="21">
        <v>1</v>
      </c>
      <c r="R78" s="23" t="s">
        <v>49</v>
      </c>
      <c r="S78" s="22" t="s">
        <v>50</v>
      </c>
      <c r="T78" s="24">
        <v>603600</v>
      </c>
      <c r="U78" s="21" t="s">
        <v>294</v>
      </c>
      <c r="V78" s="21" t="s">
        <v>207</v>
      </c>
      <c r="W78" s="25" t="s">
        <v>108</v>
      </c>
      <c r="X78" s="21">
        <v>1</v>
      </c>
      <c r="Y78" s="21"/>
      <c r="Z78" s="21"/>
      <c r="AA78" s="21"/>
      <c r="AB78" s="21"/>
      <c r="AC78" s="21"/>
      <c r="AD78" s="21"/>
      <c r="AE78" s="21"/>
      <c r="AF78" s="21">
        <v>376631</v>
      </c>
      <c r="AG78" s="21" t="s">
        <v>52</v>
      </c>
      <c r="AH78" s="21">
        <v>0</v>
      </c>
      <c r="AI78" s="21">
        <v>0</v>
      </c>
      <c r="AJ78" s="21"/>
      <c r="AK78" s="21"/>
      <c r="AL78" s="21"/>
      <c r="AM78" s="21">
        <v>0</v>
      </c>
      <c r="AN78" s="21"/>
      <c r="AO78" s="21"/>
      <c r="AP78" s="21" t="s">
        <v>409</v>
      </c>
      <c r="AQ78" s="21"/>
      <c r="AR78" s="21">
        <v>0</v>
      </c>
      <c r="AS78" s="26"/>
      <c r="AT78" s="26"/>
      <c r="AU78" s="21" t="s">
        <v>53</v>
      </c>
    </row>
    <row r="79" spans="2:47" ht="63.75" x14ac:dyDescent="0.25">
      <c r="B79" s="68" t="s">
        <v>581</v>
      </c>
      <c r="C79" s="27" t="s">
        <v>556</v>
      </c>
      <c r="D79" s="60" t="s">
        <v>524</v>
      </c>
      <c r="E79" s="63">
        <v>1100000</v>
      </c>
      <c r="F79" s="49">
        <f t="shared" si="1"/>
        <v>0</v>
      </c>
      <c r="G79" s="62" t="s">
        <v>201</v>
      </c>
      <c r="H79" s="61" t="s">
        <v>369</v>
      </c>
      <c r="I79" s="43">
        <v>321</v>
      </c>
      <c r="J79" s="21" t="s">
        <v>59</v>
      </c>
      <c r="K79" s="21" t="s">
        <v>218</v>
      </c>
      <c r="L79" s="21" t="s">
        <v>531</v>
      </c>
      <c r="M79" s="22" t="s">
        <v>524</v>
      </c>
      <c r="N79" s="22" t="s">
        <v>47</v>
      </c>
      <c r="O79" s="21" t="s">
        <v>460</v>
      </c>
      <c r="P79" s="21" t="s">
        <v>48</v>
      </c>
      <c r="Q79" s="21">
        <v>1</v>
      </c>
      <c r="R79" s="23" t="s">
        <v>49</v>
      </c>
      <c r="S79" s="22" t="s">
        <v>50</v>
      </c>
      <c r="T79" s="24">
        <v>1100000</v>
      </c>
      <c r="U79" s="21" t="s">
        <v>294</v>
      </c>
      <c r="V79" s="21" t="s">
        <v>209</v>
      </c>
      <c r="W79" s="25" t="s">
        <v>106</v>
      </c>
      <c r="X79" s="21">
        <v>0</v>
      </c>
      <c r="Y79" s="21"/>
      <c r="Z79" s="21"/>
      <c r="AA79" s="21"/>
      <c r="AB79" s="21"/>
      <c r="AC79" s="21"/>
      <c r="AD79" s="21"/>
      <c r="AE79" s="21"/>
      <c r="AF79" s="21">
        <v>376056</v>
      </c>
      <c r="AG79" s="21" t="s">
        <v>52</v>
      </c>
      <c r="AH79" s="21">
        <v>0</v>
      </c>
      <c r="AI79" s="21">
        <v>11</v>
      </c>
      <c r="AJ79" s="21"/>
      <c r="AK79" s="21"/>
      <c r="AL79" s="21"/>
      <c r="AM79" s="21">
        <v>0</v>
      </c>
      <c r="AN79" s="21"/>
      <c r="AO79" s="21"/>
      <c r="AP79" s="21" t="s">
        <v>409</v>
      </c>
      <c r="AQ79" s="21"/>
      <c r="AR79" s="21">
        <v>0</v>
      </c>
      <c r="AS79" s="26"/>
      <c r="AT79" s="26"/>
      <c r="AU79" s="21" t="s">
        <v>53</v>
      </c>
    </row>
    <row r="80" spans="2:47" ht="25.5" x14ac:dyDescent="0.25">
      <c r="B80" s="59" t="s">
        <v>424</v>
      </c>
      <c r="C80" s="50">
        <v>7000040244</v>
      </c>
      <c r="D80" s="51" t="s">
        <v>404</v>
      </c>
      <c r="E80" s="54">
        <v>13035000</v>
      </c>
      <c r="F80" s="49">
        <f t="shared" ref="F80:F123" si="2">E80-T80</f>
        <v>0</v>
      </c>
      <c r="G80" s="53" t="s">
        <v>227</v>
      </c>
      <c r="H80" s="52" t="s">
        <v>369</v>
      </c>
      <c r="I80" s="43" t="s">
        <v>499</v>
      </c>
      <c r="J80" s="21" t="s">
        <v>389</v>
      </c>
      <c r="K80" s="21" t="s">
        <v>390</v>
      </c>
      <c r="L80" s="21" t="s">
        <v>531</v>
      </c>
      <c r="M80" s="22" t="s">
        <v>404</v>
      </c>
      <c r="N80" s="22" t="s">
        <v>47</v>
      </c>
      <c r="O80" s="21" t="s">
        <v>460</v>
      </c>
      <c r="P80" s="21" t="s">
        <v>48</v>
      </c>
      <c r="Q80" s="21" t="s">
        <v>413</v>
      </c>
      <c r="R80" s="23" t="s">
        <v>49</v>
      </c>
      <c r="S80" s="22" t="s">
        <v>50</v>
      </c>
      <c r="T80" s="24">
        <v>13035000</v>
      </c>
      <c r="U80" s="21" t="s">
        <v>294</v>
      </c>
      <c r="V80" s="21" t="s">
        <v>209</v>
      </c>
      <c r="W80" s="25" t="s">
        <v>108</v>
      </c>
      <c r="X80" s="21" t="s">
        <v>413</v>
      </c>
      <c r="Y80" s="21"/>
      <c r="Z80" s="21"/>
      <c r="AA80" s="21"/>
      <c r="AB80" s="21"/>
      <c r="AC80" s="21"/>
      <c r="AD80" s="21"/>
      <c r="AE80" s="21"/>
      <c r="AF80" s="21" t="s">
        <v>527</v>
      </c>
      <c r="AG80" s="21" t="s">
        <v>52</v>
      </c>
      <c r="AH80" s="21" t="s">
        <v>53</v>
      </c>
      <c r="AI80" s="21" t="s">
        <v>528</v>
      </c>
      <c r="AJ80" s="21"/>
      <c r="AK80" s="21"/>
      <c r="AL80" s="21"/>
      <c r="AM80" s="21">
        <v>0</v>
      </c>
      <c r="AN80" s="21"/>
      <c r="AO80" s="21"/>
      <c r="AP80" s="21" t="s">
        <v>409</v>
      </c>
      <c r="AQ80" s="21"/>
      <c r="AR80" s="21" t="s">
        <v>53</v>
      </c>
      <c r="AS80" s="26"/>
      <c r="AT80" s="26"/>
      <c r="AU80" s="21" t="s">
        <v>53</v>
      </c>
    </row>
    <row r="81" spans="2:47" ht="114.75" x14ac:dyDescent="0.25">
      <c r="B81" s="70" t="s">
        <v>641</v>
      </c>
      <c r="C81" s="27" t="s">
        <v>625</v>
      </c>
      <c r="D81" s="64" t="s">
        <v>604</v>
      </c>
      <c r="E81" s="67">
        <v>30466142.600000001</v>
      </c>
      <c r="F81" s="49">
        <f t="shared" si="2"/>
        <v>0</v>
      </c>
      <c r="G81" s="66"/>
      <c r="H81" s="65" t="s">
        <v>370</v>
      </c>
      <c r="I81" s="43" t="s">
        <v>582</v>
      </c>
      <c r="J81" s="21" t="s">
        <v>67</v>
      </c>
      <c r="K81" s="21" t="s">
        <v>393</v>
      </c>
      <c r="L81" s="21" t="s">
        <v>774</v>
      </c>
      <c r="M81" s="22" t="s">
        <v>604</v>
      </c>
      <c r="N81" s="22" t="s">
        <v>47</v>
      </c>
      <c r="O81" s="21" t="s">
        <v>460</v>
      </c>
      <c r="P81" s="21" t="s">
        <v>48</v>
      </c>
      <c r="Q81" s="21">
        <v>3</v>
      </c>
      <c r="R81" s="23" t="s">
        <v>49</v>
      </c>
      <c r="S81" s="22" t="s">
        <v>50</v>
      </c>
      <c r="T81" s="24">
        <v>30466142.600000001</v>
      </c>
      <c r="U81" s="21" t="s">
        <v>228</v>
      </c>
      <c r="V81" s="21" t="s">
        <v>304</v>
      </c>
      <c r="W81" s="25" t="s">
        <v>197</v>
      </c>
      <c r="X81" s="21">
        <v>1</v>
      </c>
      <c r="Y81" s="21"/>
      <c r="Z81" s="21"/>
      <c r="AA81" s="21"/>
      <c r="AB81" s="21"/>
      <c r="AC81" s="21"/>
      <c r="AD81" s="21"/>
      <c r="AE81" s="21"/>
      <c r="AF81" s="21">
        <v>511937</v>
      </c>
      <c r="AG81" s="21" t="s">
        <v>52</v>
      </c>
      <c r="AH81" s="21">
        <v>1</v>
      </c>
      <c r="AI81" s="21" t="s">
        <v>53</v>
      </c>
      <c r="AJ81" s="21"/>
      <c r="AK81" s="21"/>
      <c r="AL81" s="21"/>
      <c r="AM81" s="21">
        <v>0</v>
      </c>
      <c r="AN81" s="21"/>
      <c r="AO81" s="21"/>
      <c r="AP81" s="21" t="s">
        <v>409</v>
      </c>
      <c r="AQ81" s="21"/>
      <c r="AR81" s="21">
        <v>1</v>
      </c>
      <c r="AS81" s="26" t="s">
        <v>621</v>
      </c>
      <c r="AT81" s="26" t="s">
        <v>621</v>
      </c>
      <c r="AU81" s="21" t="s">
        <v>53</v>
      </c>
    </row>
    <row r="82" spans="2:47" ht="51" x14ac:dyDescent="0.25">
      <c r="B82" s="70" t="s">
        <v>642</v>
      </c>
      <c r="C82" s="27" t="s">
        <v>626</v>
      </c>
      <c r="D82" s="64" t="s">
        <v>605</v>
      </c>
      <c r="E82" s="67">
        <v>659142</v>
      </c>
      <c r="F82" s="49">
        <f t="shared" si="2"/>
        <v>0</v>
      </c>
      <c r="G82" s="66"/>
      <c r="H82" s="65" t="s">
        <v>369</v>
      </c>
      <c r="I82" s="43" t="s">
        <v>583</v>
      </c>
      <c r="J82" s="21" t="s">
        <v>440</v>
      </c>
      <c r="K82" s="21" t="s">
        <v>441</v>
      </c>
      <c r="L82" s="21" t="s">
        <v>413</v>
      </c>
      <c r="M82" s="22" t="s">
        <v>605</v>
      </c>
      <c r="N82" s="22" t="s">
        <v>47</v>
      </c>
      <c r="O82" s="21" t="s">
        <v>525</v>
      </c>
      <c r="P82" s="21" t="s">
        <v>526</v>
      </c>
      <c r="Q82" s="21">
        <v>2250</v>
      </c>
      <c r="R82" s="23" t="s">
        <v>49</v>
      </c>
      <c r="S82" s="22" t="s">
        <v>50</v>
      </c>
      <c r="T82" s="24">
        <v>659142</v>
      </c>
      <c r="U82" s="21" t="s">
        <v>294</v>
      </c>
      <c r="V82" s="21" t="s">
        <v>222</v>
      </c>
      <c r="W82" s="25" t="s">
        <v>108</v>
      </c>
      <c r="X82" s="21">
        <v>1</v>
      </c>
      <c r="Y82" s="21"/>
      <c r="Z82" s="21"/>
      <c r="AA82" s="21"/>
      <c r="AB82" s="21"/>
      <c r="AC82" s="21"/>
      <c r="AD82" s="21"/>
      <c r="AE82" s="21"/>
      <c r="AF82" s="21">
        <v>376631</v>
      </c>
      <c r="AG82" s="21" t="s">
        <v>52</v>
      </c>
      <c r="AH82" s="21">
        <v>0</v>
      </c>
      <c r="AI82" s="21" t="s">
        <v>53</v>
      </c>
      <c r="AJ82" s="21"/>
      <c r="AK82" s="21"/>
      <c r="AL82" s="21"/>
      <c r="AM82" s="21">
        <v>0</v>
      </c>
      <c r="AN82" s="21"/>
      <c r="AO82" s="21"/>
      <c r="AP82" s="21" t="s">
        <v>409</v>
      </c>
      <c r="AQ82" s="21"/>
      <c r="AR82" s="21">
        <v>0</v>
      </c>
      <c r="AS82" s="26"/>
      <c r="AT82" s="26"/>
      <c r="AU82" s="21" t="s">
        <v>53</v>
      </c>
    </row>
    <row r="83" spans="2:47" ht="63.75" x14ac:dyDescent="0.25">
      <c r="B83" s="70" t="s">
        <v>643</v>
      </c>
      <c r="C83" s="27" t="s">
        <v>627</v>
      </c>
      <c r="D83" s="64" t="s">
        <v>606</v>
      </c>
      <c r="E83" s="67">
        <v>1372782.2</v>
      </c>
      <c r="F83" s="49">
        <f t="shared" si="2"/>
        <v>0</v>
      </c>
      <c r="G83" s="66"/>
      <c r="H83" s="65" t="s">
        <v>369</v>
      </c>
      <c r="I83" s="43" t="s">
        <v>584</v>
      </c>
      <c r="J83" s="21" t="s">
        <v>232</v>
      </c>
      <c r="K83" s="21" t="s">
        <v>585</v>
      </c>
      <c r="L83" s="21" t="s">
        <v>774</v>
      </c>
      <c r="M83" s="22" t="s">
        <v>606</v>
      </c>
      <c r="N83" s="22" t="s">
        <v>47</v>
      </c>
      <c r="O83" s="21" t="s">
        <v>460</v>
      </c>
      <c r="P83" s="21" t="s">
        <v>48</v>
      </c>
      <c r="Q83" s="21">
        <v>1</v>
      </c>
      <c r="R83" s="23" t="s">
        <v>49</v>
      </c>
      <c r="S83" s="22" t="s">
        <v>50</v>
      </c>
      <c r="T83" s="24">
        <v>1372782.2</v>
      </c>
      <c r="U83" s="21" t="s">
        <v>228</v>
      </c>
      <c r="V83" s="21" t="s">
        <v>224</v>
      </c>
      <c r="W83" s="25" t="s">
        <v>108</v>
      </c>
      <c r="X83" s="21">
        <v>1</v>
      </c>
      <c r="Y83" s="21"/>
      <c r="Z83" s="21"/>
      <c r="AA83" s="21"/>
      <c r="AB83" s="21"/>
      <c r="AC83" s="21"/>
      <c r="AD83" s="21"/>
      <c r="AE83" s="21"/>
      <c r="AF83" s="21">
        <v>376631</v>
      </c>
      <c r="AG83" s="21" t="s">
        <v>52</v>
      </c>
      <c r="AH83" s="21">
        <v>0</v>
      </c>
      <c r="AI83" s="21" t="s">
        <v>53</v>
      </c>
      <c r="AJ83" s="21"/>
      <c r="AK83" s="21"/>
      <c r="AL83" s="21"/>
      <c r="AM83" s="21">
        <v>0</v>
      </c>
      <c r="AN83" s="21"/>
      <c r="AO83" s="21"/>
      <c r="AP83" s="21" t="s">
        <v>409</v>
      </c>
      <c r="AQ83" s="21"/>
      <c r="AR83" s="21">
        <v>0</v>
      </c>
      <c r="AS83" s="26"/>
      <c r="AT83" s="26"/>
      <c r="AU83" s="21" t="s">
        <v>53</v>
      </c>
    </row>
    <row r="84" spans="2:47" ht="38.25" x14ac:dyDescent="0.25">
      <c r="B84" s="70" t="s">
        <v>644</v>
      </c>
      <c r="C84" s="27" t="s">
        <v>628</v>
      </c>
      <c r="D84" s="64" t="s">
        <v>607</v>
      </c>
      <c r="E84" s="67">
        <v>605388</v>
      </c>
      <c r="F84" s="49">
        <f t="shared" si="2"/>
        <v>0</v>
      </c>
      <c r="G84" s="66"/>
      <c r="H84" s="65" t="s">
        <v>369</v>
      </c>
      <c r="I84" s="43" t="s">
        <v>586</v>
      </c>
      <c r="J84" s="21" t="s">
        <v>440</v>
      </c>
      <c r="K84" s="21" t="s">
        <v>441</v>
      </c>
      <c r="L84" s="21" t="s">
        <v>413</v>
      </c>
      <c r="M84" s="22" t="s">
        <v>607</v>
      </c>
      <c r="N84" s="22" t="s">
        <v>47</v>
      </c>
      <c r="O84" s="21" t="s">
        <v>461</v>
      </c>
      <c r="P84" s="21" t="s">
        <v>462</v>
      </c>
      <c r="Q84" s="21">
        <v>1000</v>
      </c>
      <c r="R84" s="23" t="s">
        <v>49</v>
      </c>
      <c r="S84" s="22" t="s">
        <v>50</v>
      </c>
      <c r="T84" s="24">
        <v>605388</v>
      </c>
      <c r="U84" s="21" t="s">
        <v>294</v>
      </c>
      <c r="V84" s="21" t="s">
        <v>212</v>
      </c>
      <c r="W84" s="25" t="s">
        <v>108</v>
      </c>
      <c r="X84" s="21">
        <v>1</v>
      </c>
      <c r="Y84" s="21"/>
      <c r="Z84" s="21"/>
      <c r="AA84" s="21"/>
      <c r="AB84" s="21"/>
      <c r="AC84" s="21"/>
      <c r="AD84" s="21"/>
      <c r="AE84" s="21"/>
      <c r="AF84" s="21">
        <v>376631</v>
      </c>
      <c r="AG84" s="21" t="s">
        <v>52</v>
      </c>
      <c r="AH84" s="21">
        <v>0</v>
      </c>
      <c r="AI84" s="21" t="s">
        <v>53</v>
      </c>
      <c r="AJ84" s="21"/>
      <c r="AK84" s="21"/>
      <c r="AL84" s="21"/>
      <c r="AM84" s="21">
        <v>0</v>
      </c>
      <c r="AN84" s="21"/>
      <c r="AO84" s="21"/>
      <c r="AP84" s="21" t="s">
        <v>409</v>
      </c>
      <c r="AQ84" s="21"/>
      <c r="AR84" s="21">
        <v>0</v>
      </c>
      <c r="AS84" s="26"/>
      <c r="AT84" s="26"/>
      <c r="AU84" s="21" t="s">
        <v>53</v>
      </c>
    </row>
    <row r="85" spans="2:47" ht="38.25" x14ac:dyDescent="0.25">
      <c r="B85" s="70" t="s">
        <v>645</v>
      </c>
      <c r="C85" s="27" t="s">
        <v>629</v>
      </c>
      <c r="D85" s="64" t="s">
        <v>608</v>
      </c>
      <c r="E85" s="67">
        <v>2007960</v>
      </c>
      <c r="F85" s="49">
        <f t="shared" si="2"/>
        <v>0</v>
      </c>
      <c r="G85" s="66"/>
      <c r="H85" s="65" t="s">
        <v>369</v>
      </c>
      <c r="I85" s="43" t="s">
        <v>587</v>
      </c>
      <c r="J85" s="21" t="s">
        <v>484</v>
      </c>
      <c r="K85" s="21" t="s">
        <v>439</v>
      </c>
      <c r="L85" s="21" t="s">
        <v>413</v>
      </c>
      <c r="M85" s="22" t="s">
        <v>608</v>
      </c>
      <c r="N85" s="22" t="s">
        <v>47</v>
      </c>
      <c r="O85" s="21" t="s">
        <v>460</v>
      </c>
      <c r="P85" s="21" t="s">
        <v>48</v>
      </c>
      <c r="Q85" s="21">
        <v>1</v>
      </c>
      <c r="R85" s="23" t="s">
        <v>49</v>
      </c>
      <c r="S85" s="22" t="s">
        <v>50</v>
      </c>
      <c r="T85" s="24">
        <v>2007960</v>
      </c>
      <c r="U85" s="21" t="s">
        <v>294</v>
      </c>
      <c r="V85" s="21" t="s">
        <v>212</v>
      </c>
      <c r="W85" s="25" t="s">
        <v>108</v>
      </c>
      <c r="X85" s="21">
        <v>1</v>
      </c>
      <c r="Y85" s="21"/>
      <c r="Z85" s="21"/>
      <c r="AA85" s="21"/>
      <c r="AB85" s="21"/>
      <c r="AC85" s="21"/>
      <c r="AD85" s="21"/>
      <c r="AE85" s="21"/>
      <c r="AF85" s="21">
        <v>376631</v>
      </c>
      <c r="AG85" s="21" t="s">
        <v>52</v>
      </c>
      <c r="AH85" s="21">
        <v>0</v>
      </c>
      <c r="AI85" s="21" t="s">
        <v>53</v>
      </c>
      <c r="AJ85" s="21"/>
      <c r="AK85" s="21"/>
      <c r="AL85" s="21"/>
      <c r="AM85" s="21">
        <v>0</v>
      </c>
      <c r="AN85" s="21"/>
      <c r="AO85" s="21"/>
      <c r="AP85" s="21" t="s">
        <v>409</v>
      </c>
      <c r="AQ85" s="21"/>
      <c r="AR85" s="21">
        <v>0</v>
      </c>
      <c r="AS85" s="26"/>
      <c r="AT85" s="26"/>
      <c r="AU85" s="21" t="s">
        <v>53</v>
      </c>
    </row>
    <row r="86" spans="2:47" ht="38.25" x14ac:dyDescent="0.25">
      <c r="B86" s="70" t="s">
        <v>646</v>
      </c>
      <c r="C86" s="27" t="s">
        <v>630</v>
      </c>
      <c r="D86" s="64" t="s">
        <v>609</v>
      </c>
      <c r="E86" s="67">
        <v>621999.19999999995</v>
      </c>
      <c r="F86" s="49">
        <f t="shared" si="2"/>
        <v>0</v>
      </c>
      <c r="G86" s="66"/>
      <c r="H86" s="65" t="s">
        <v>369</v>
      </c>
      <c r="I86" s="43" t="s">
        <v>588</v>
      </c>
      <c r="J86" s="21" t="s">
        <v>436</v>
      </c>
      <c r="K86" s="21" t="s">
        <v>437</v>
      </c>
      <c r="L86" s="21" t="s">
        <v>413</v>
      </c>
      <c r="M86" s="22" t="s">
        <v>609</v>
      </c>
      <c r="N86" s="22" t="s">
        <v>47</v>
      </c>
      <c r="O86" s="21" t="s">
        <v>460</v>
      </c>
      <c r="P86" s="21" t="s">
        <v>48</v>
      </c>
      <c r="Q86" s="21">
        <v>25</v>
      </c>
      <c r="R86" s="23" t="s">
        <v>49</v>
      </c>
      <c r="S86" s="22" t="s">
        <v>50</v>
      </c>
      <c r="T86" s="24">
        <v>621999.19999999995</v>
      </c>
      <c r="U86" s="21" t="s">
        <v>294</v>
      </c>
      <c r="V86" s="21" t="s">
        <v>222</v>
      </c>
      <c r="W86" s="25" t="s">
        <v>107</v>
      </c>
      <c r="X86" s="21">
        <v>1</v>
      </c>
      <c r="Y86" s="21"/>
      <c r="Z86" s="21"/>
      <c r="AA86" s="21"/>
      <c r="AB86" s="21"/>
      <c r="AC86" s="21"/>
      <c r="AD86" s="21"/>
      <c r="AE86" s="21"/>
      <c r="AF86" s="21">
        <v>376632</v>
      </c>
      <c r="AG86" s="21" t="s">
        <v>52</v>
      </c>
      <c r="AH86" s="21">
        <v>0</v>
      </c>
      <c r="AI86" s="21" t="s">
        <v>53</v>
      </c>
      <c r="AJ86" s="21"/>
      <c r="AK86" s="21"/>
      <c r="AL86" s="21"/>
      <c r="AM86" s="21">
        <v>0</v>
      </c>
      <c r="AN86" s="21"/>
      <c r="AO86" s="21"/>
      <c r="AP86" s="21" t="s">
        <v>409</v>
      </c>
      <c r="AQ86" s="21"/>
      <c r="AR86" s="21">
        <v>0</v>
      </c>
      <c r="AS86" s="26"/>
      <c r="AT86" s="26"/>
      <c r="AU86" s="21" t="s">
        <v>53</v>
      </c>
    </row>
    <row r="87" spans="2:47" ht="38.25" x14ac:dyDescent="0.25">
      <c r="B87" s="70" t="s">
        <v>647</v>
      </c>
      <c r="C87" s="27" t="s">
        <v>631</v>
      </c>
      <c r="D87" s="64" t="s">
        <v>610</v>
      </c>
      <c r="E87" s="67">
        <v>621999.19999999995</v>
      </c>
      <c r="F87" s="49">
        <f t="shared" si="2"/>
        <v>0</v>
      </c>
      <c r="G87" s="66"/>
      <c r="H87" s="65" t="s">
        <v>369</v>
      </c>
      <c r="I87" s="43" t="s">
        <v>589</v>
      </c>
      <c r="J87" s="21" t="s">
        <v>436</v>
      </c>
      <c r="K87" s="21" t="s">
        <v>437</v>
      </c>
      <c r="L87" s="21" t="s">
        <v>413</v>
      </c>
      <c r="M87" s="22" t="s">
        <v>610</v>
      </c>
      <c r="N87" s="22" t="s">
        <v>47</v>
      </c>
      <c r="O87" s="21" t="s">
        <v>460</v>
      </c>
      <c r="P87" s="21" t="s">
        <v>48</v>
      </c>
      <c r="Q87" s="21">
        <v>25</v>
      </c>
      <c r="R87" s="23" t="s">
        <v>49</v>
      </c>
      <c r="S87" s="22" t="s">
        <v>50</v>
      </c>
      <c r="T87" s="24">
        <v>621999.19999999995</v>
      </c>
      <c r="U87" s="21" t="s">
        <v>294</v>
      </c>
      <c r="V87" s="21" t="s">
        <v>212</v>
      </c>
      <c r="W87" s="25" t="s">
        <v>107</v>
      </c>
      <c r="X87" s="21">
        <v>1</v>
      </c>
      <c r="Y87" s="21"/>
      <c r="Z87" s="21"/>
      <c r="AA87" s="21"/>
      <c r="AB87" s="21"/>
      <c r="AC87" s="21"/>
      <c r="AD87" s="21"/>
      <c r="AE87" s="21"/>
      <c r="AF87" s="21">
        <v>376632</v>
      </c>
      <c r="AG87" s="21" t="s">
        <v>52</v>
      </c>
      <c r="AH87" s="21">
        <v>0</v>
      </c>
      <c r="AI87" s="21" t="s">
        <v>53</v>
      </c>
      <c r="AJ87" s="21"/>
      <c r="AK87" s="21"/>
      <c r="AL87" s="21"/>
      <c r="AM87" s="21">
        <v>0</v>
      </c>
      <c r="AN87" s="21"/>
      <c r="AO87" s="21"/>
      <c r="AP87" s="21" t="s">
        <v>409</v>
      </c>
      <c r="AQ87" s="21"/>
      <c r="AR87" s="21">
        <v>0</v>
      </c>
      <c r="AS87" s="26"/>
      <c r="AT87" s="26"/>
      <c r="AU87" s="21" t="s">
        <v>53</v>
      </c>
    </row>
    <row r="88" spans="2:47" ht="38.25" x14ac:dyDescent="0.25">
      <c r="B88" s="70" t="s">
        <v>648</v>
      </c>
      <c r="C88" s="27" t="s">
        <v>632</v>
      </c>
      <c r="D88" s="64" t="s">
        <v>611</v>
      </c>
      <c r="E88" s="67">
        <v>621436.52</v>
      </c>
      <c r="F88" s="49">
        <f t="shared" si="2"/>
        <v>0</v>
      </c>
      <c r="G88" s="66"/>
      <c r="H88" s="65" t="s">
        <v>369</v>
      </c>
      <c r="I88" s="43" t="s">
        <v>590</v>
      </c>
      <c r="J88" s="21" t="s">
        <v>436</v>
      </c>
      <c r="K88" s="21" t="s">
        <v>437</v>
      </c>
      <c r="L88" s="21" t="s">
        <v>413</v>
      </c>
      <c r="M88" s="22" t="s">
        <v>611</v>
      </c>
      <c r="N88" s="22" t="s">
        <v>47</v>
      </c>
      <c r="O88" s="21" t="s">
        <v>460</v>
      </c>
      <c r="P88" s="21" t="s">
        <v>48</v>
      </c>
      <c r="Q88" s="21">
        <v>24</v>
      </c>
      <c r="R88" s="23" t="s">
        <v>49</v>
      </c>
      <c r="S88" s="22" t="s">
        <v>50</v>
      </c>
      <c r="T88" s="24">
        <v>621436.52</v>
      </c>
      <c r="U88" s="21" t="s">
        <v>294</v>
      </c>
      <c r="V88" s="21" t="s">
        <v>208</v>
      </c>
      <c r="W88" s="25" t="s">
        <v>107</v>
      </c>
      <c r="X88" s="21">
        <v>1</v>
      </c>
      <c r="Y88" s="21"/>
      <c r="Z88" s="21"/>
      <c r="AA88" s="21"/>
      <c r="AB88" s="21"/>
      <c r="AC88" s="21"/>
      <c r="AD88" s="21"/>
      <c r="AE88" s="21"/>
      <c r="AF88" s="21">
        <v>376632</v>
      </c>
      <c r="AG88" s="21" t="s">
        <v>52</v>
      </c>
      <c r="AH88" s="21">
        <v>0</v>
      </c>
      <c r="AI88" s="21" t="s">
        <v>53</v>
      </c>
      <c r="AJ88" s="21"/>
      <c r="AK88" s="21"/>
      <c r="AL88" s="21"/>
      <c r="AM88" s="21">
        <v>0</v>
      </c>
      <c r="AN88" s="21"/>
      <c r="AO88" s="21"/>
      <c r="AP88" s="21" t="s">
        <v>409</v>
      </c>
      <c r="AQ88" s="21"/>
      <c r="AR88" s="21">
        <v>0</v>
      </c>
      <c r="AS88" s="26"/>
      <c r="AT88" s="26"/>
      <c r="AU88" s="21" t="s">
        <v>53</v>
      </c>
    </row>
    <row r="89" spans="2:47" ht="25.5" x14ac:dyDescent="0.25">
      <c r="B89" s="70" t="s">
        <v>649</v>
      </c>
      <c r="C89" s="27" t="s">
        <v>633</v>
      </c>
      <c r="D89" s="64" t="s">
        <v>612</v>
      </c>
      <c r="E89" s="67">
        <v>1817342.52</v>
      </c>
      <c r="F89" s="49">
        <f t="shared" si="2"/>
        <v>0</v>
      </c>
      <c r="G89" s="66"/>
      <c r="H89" s="65" t="s">
        <v>370</v>
      </c>
      <c r="I89" s="43" t="s">
        <v>591</v>
      </c>
      <c r="J89" s="21" t="s">
        <v>231</v>
      </c>
      <c r="K89" s="21" t="s">
        <v>592</v>
      </c>
      <c r="L89" s="21" t="s">
        <v>413</v>
      </c>
      <c r="M89" s="22" t="s">
        <v>612</v>
      </c>
      <c r="N89" s="22" t="s">
        <v>47</v>
      </c>
      <c r="O89" s="21" t="s">
        <v>460</v>
      </c>
      <c r="P89" s="21" t="s">
        <v>48</v>
      </c>
      <c r="Q89" s="21">
        <v>185</v>
      </c>
      <c r="R89" s="23" t="s">
        <v>49</v>
      </c>
      <c r="S89" s="22" t="s">
        <v>50</v>
      </c>
      <c r="T89" s="24">
        <v>1817342.52</v>
      </c>
      <c r="U89" s="21" t="s">
        <v>294</v>
      </c>
      <c r="V89" s="21" t="s">
        <v>207</v>
      </c>
      <c r="W89" s="25" t="s">
        <v>51</v>
      </c>
      <c r="X89" s="21">
        <v>1</v>
      </c>
      <c r="Y89" s="21"/>
      <c r="Z89" s="21"/>
      <c r="AA89" s="21"/>
      <c r="AB89" s="21"/>
      <c r="AC89" s="21"/>
      <c r="AD89" s="21"/>
      <c r="AE89" s="21"/>
      <c r="AF89" s="21">
        <v>200608</v>
      </c>
      <c r="AG89" s="21" t="s">
        <v>52</v>
      </c>
      <c r="AH89" s="21">
        <v>1</v>
      </c>
      <c r="AI89" s="21" t="s">
        <v>53</v>
      </c>
      <c r="AJ89" s="21"/>
      <c r="AK89" s="21"/>
      <c r="AL89" s="21"/>
      <c r="AM89" s="21">
        <v>0</v>
      </c>
      <c r="AN89" s="21"/>
      <c r="AO89" s="21"/>
      <c r="AP89" s="21" t="s">
        <v>409</v>
      </c>
      <c r="AQ89" s="21"/>
      <c r="AR89" s="21">
        <v>0</v>
      </c>
      <c r="AS89" s="26"/>
      <c r="AT89" s="26"/>
      <c r="AU89" s="21" t="s">
        <v>53</v>
      </c>
    </row>
    <row r="90" spans="2:47" ht="38.25" x14ac:dyDescent="0.25">
      <c r="B90" s="70" t="s">
        <v>650</v>
      </c>
      <c r="C90" s="27" t="s">
        <v>634</v>
      </c>
      <c r="D90" s="64" t="s">
        <v>501</v>
      </c>
      <c r="E90" s="67">
        <v>8423388.3800000008</v>
      </c>
      <c r="F90" s="49">
        <f t="shared" si="2"/>
        <v>0</v>
      </c>
      <c r="G90" s="66"/>
      <c r="H90" s="65" t="s">
        <v>369</v>
      </c>
      <c r="I90" s="43" t="s">
        <v>593</v>
      </c>
      <c r="J90" s="21" t="s">
        <v>440</v>
      </c>
      <c r="K90" s="21" t="s">
        <v>482</v>
      </c>
      <c r="L90" s="21" t="s">
        <v>413</v>
      </c>
      <c r="M90" s="22" t="s">
        <v>501</v>
      </c>
      <c r="N90" s="22" t="s">
        <v>47</v>
      </c>
      <c r="O90" s="21" t="s">
        <v>525</v>
      </c>
      <c r="P90" s="21" t="s">
        <v>526</v>
      </c>
      <c r="Q90" s="21">
        <v>4558</v>
      </c>
      <c r="R90" s="23" t="s">
        <v>49</v>
      </c>
      <c r="S90" s="22" t="s">
        <v>50</v>
      </c>
      <c r="T90" s="24">
        <v>8423388.3800000008</v>
      </c>
      <c r="U90" s="21" t="s">
        <v>294</v>
      </c>
      <c r="V90" s="21" t="s">
        <v>222</v>
      </c>
      <c r="W90" s="25" t="s">
        <v>108</v>
      </c>
      <c r="X90" s="21">
        <v>1</v>
      </c>
      <c r="Y90" s="21"/>
      <c r="Z90" s="21"/>
      <c r="AA90" s="21"/>
      <c r="AB90" s="21"/>
      <c r="AC90" s="21"/>
      <c r="AD90" s="21"/>
      <c r="AE90" s="21"/>
      <c r="AF90" s="21">
        <v>376631</v>
      </c>
      <c r="AG90" s="21" t="s">
        <v>52</v>
      </c>
      <c r="AH90" s="21">
        <v>0</v>
      </c>
      <c r="AI90" s="21" t="s">
        <v>53</v>
      </c>
      <c r="AJ90" s="21"/>
      <c r="AK90" s="21"/>
      <c r="AL90" s="21"/>
      <c r="AM90" s="21">
        <v>0</v>
      </c>
      <c r="AN90" s="21"/>
      <c r="AO90" s="21"/>
      <c r="AP90" s="21" t="s">
        <v>409</v>
      </c>
      <c r="AQ90" s="21"/>
      <c r="AR90" s="21">
        <v>0</v>
      </c>
      <c r="AS90" s="26"/>
      <c r="AT90" s="26"/>
      <c r="AU90" s="21" t="s">
        <v>53</v>
      </c>
    </row>
    <row r="91" spans="2:47" ht="38.25" x14ac:dyDescent="0.25">
      <c r="B91" s="70" t="s">
        <v>651</v>
      </c>
      <c r="C91" s="27" t="s">
        <v>635</v>
      </c>
      <c r="D91" s="64" t="s">
        <v>613</v>
      </c>
      <c r="E91" s="67">
        <v>730536.25</v>
      </c>
      <c r="F91" s="49">
        <f t="shared" si="2"/>
        <v>0</v>
      </c>
      <c r="G91" s="66"/>
      <c r="H91" s="65" t="s">
        <v>369</v>
      </c>
      <c r="I91" s="43" t="s">
        <v>594</v>
      </c>
      <c r="J91" s="21" t="s">
        <v>595</v>
      </c>
      <c r="K91" s="21" t="s">
        <v>596</v>
      </c>
      <c r="L91" s="21" t="s">
        <v>413</v>
      </c>
      <c r="M91" s="22" t="s">
        <v>613</v>
      </c>
      <c r="N91" s="22" t="s">
        <v>47</v>
      </c>
      <c r="O91" s="21" t="s">
        <v>460</v>
      </c>
      <c r="P91" s="21" t="s">
        <v>48</v>
      </c>
      <c r="Q91" s="21" t="s">
        <v>619</v>
      </c>
      <c r="R91" s="23" t="s">
        <v>49</v>
      </c>
      <c r="S91" s="22" t="s">
        <v>50</v>
      </c>
      <c r="T91" s="24">
        <v>730536.25</v>
      </c>
      <c r="U91" s="21" t="s">
        <v>294</v>
      </c>
      <c r="V91" s="21" t="s">
        <v>208</v>
      </c>
      <c r="W91" s="25" t="s">
        <v>107</v>
      </c>
      <c r="X91" s="21">
        <v>1</v>
      </c>
      <c r="Y91" s="21"/>
      <c r="Z91" s="21"/>
      <c r="AA91" s="21"/>
      <c r="AB91" s="21"/>
      <c r="AC91" s="21"/>
      <c r="AD91" s="21"/>
      <c r="AE91" s="21"/>
      <c r="AF91" s="21">
        <v>376632</v>
      </c>
      <c r="AG91" s="21" t="s">
        <v>52</v>
      </c>
      <c r="AH91" s="21">
        <v>0</v>
      </c>
      <c r="AI91" s="21" t="s">
        <v>53</v>
      </c>
      <c r="AJ91" s="21"/>
      <c r="AK91" s="21"/>
      <c r="AL91" s="21"/>
      <c r="AM91" s="21">
        <v>0</v>
      </c>
      <c r="AN91" s="21"/>
      <c r="AO91" s="21"/>
      <c r="AP91" s="21" t="s">
        <v>409</v>
      </c>
      <c r="AQ91" s="21"/>
      <c r="AR91" s="21">
        <v>0</v>
      </c>
      <c r="AS91" s="26"/>
      <c r="AT91" s="26"/>
      <c r="AU91" s="21" t="s">
        <v>53</v>
      </c>
    </row>
    <row r="92" spans="2:47" ht="127.5" x14ac:dyDescent="0.25">
      <c r="B92" s="70" t="s">
        <v>652</v>
      </c>
      <c r="C92" s="27" t="s">
        <v>636</v>
      </c>
      <c r="D92" s="64" t="s">
        <v>614</v>
      </c>
      <c r="E92" s="67">
        <v>126098723.59</v>
      </c>
      <c r="F92" s="49">
        <f t="shared" si="2"/>
        <v>0</v>
      </c>
      <c r="G92" s="66"/>
      <c r="H92" s="65" t="s">
        <v>370</v>
      </c>
      <c r="I92" s="43" t="s">
        <v>597</v>
      </c>
      <c r="J92" s="21" t="s">
        <v>434</v>
      </c>
      <c r="K92" s="21" t="s">
        <v>435</v>
      </c>
      <c r="L92" s="21" t="s">
        <v>774</v>
      </c>
      <c r="M92" s="22" t="s">
        <v>614</v>
      </c>
      <c r="N92" s="22" t="s">
        <v>47</v>
      </c>
      <c r="O92" s="21" t="s">
        <v>460</v>
      </c>
      <c r="P92" s="21" t="s">
        <v>48</v>
      </c>
      <c r="Q92" s="21">
        <v>1</v>
      </c>
      <c r="R92" s="23" t="s">
        <v>49</v>
      </c>
      <c r="S92" s="22" t="s">
        <v>50</v>
      </c>
      <c r="T92" s="24">
        <v>126098723.59</v>
      </c>
      <c r="U92" s="21" t="s">
        <v>294</v>
      </c>
      <c r="V92" s="21" t="s">
        <v>620</v>
      </c>
      <c r="W92" s="25" t="s">
        <v>197</v>
      </c>
      <c r="X92" s="21">
        <v>1</v>
      </c>
      <c r="Y92" s="21"/>
      <c r="Z92" s="21"/>
      <c r="AA92" s="21"/>
      <c r="AB92" s="21"/>
      <c r="AC92" s="21"/>
      <c r="AD92" s="21"/>
      <c r="AE92" s="21"/>
      <c r="AF92" s="21">
        <v>511937</v>
      </c>
      <c r="AG92" s="21" t="s">
        <v>52</v>
      </c>
      <c r="AH92" s="21">
        <v>1</v>
      </c>
      <c r="AI92" s="21" t="s">
        <v>53</v>
      </c>
      <c r="AJ92" s="21"/>
      <c r="AK92" s="21"/>
      <c r="AL92" s="21"/>
      <c r="AM92" s="21">
        <v>0</v>
      </c>
      <c r="AN92" s="21"/>
      <c r="AO92" s="21"/>
      <c r="AP92" s="21" t="s">
        <v>409</v>
      </c>
      <c r="AQ92" s="21"/>
      <c r="AR92" s="21">
        <v>1</v>
      </c>
      <c r="AS92" s="26" t="s">
        <v>622</v>
      </c>
      <c r="AT92" s="26" t="s">
        <v>622</v>
      </c>
      <c r="AU92" s="21" t="s">
        <v>53</v>
      </c>
    </row>
    <row r="93" spans="2:47" ht="76.5" x14ac:dyDescent="0.25">
      <c r="B93" s="70" t="s">
        <v>653</v>
      </c>
      <c r="C93" s="27" t="s">
        <v>637</v>
      </c>
      <c r="D93" s="64" t="s">
        <v>615</v>
      </c>
      <c r="E93" s="67">
        <v>0</v>
      </c>
      <c r="F93" s="49">
        <f t="shared" si="2"/>
        <v>0</v>
      </c>
      <c r="G93" s="66"/>
      <c r="H93" s="65" t="s">
        <v>369</v>
      </c>
      <c r="I93" s="43" t="s">
        <v>600</v>
      </c>
      <c r="J93" s="21" t="s">
        <v>232</v>
      </c>
      <c r="K93" s="21" t="s">
        <v>63</v>
      </c>
      <c r="L93" s="21" t="s">
        <v>774</v>
      </c>
      <c r="M93" s="22" t="s">
        <v>615</v>
      </c>
      <c r="N93" s="22" t="s">
        <v>47</v>
      </c>
      <c r="O93" s="21" t="s">
        <v>460</v>
      </c>
      <c r="P93" s="21" t="s">
        <v>48</v>
      </c>
      <c r="Q93" s="21">
        <v>1</v>
      </c>
      <c r="R93" s="23" t="s">
        <v>49</v>
      </c>
      <c r="S93" s="22" t="s">
        <v>50</v>
      </c>
      <c r="T93" s="24">
        <v>0</v>
      </c>
      <c r="U93" s="21" t="s">
        <v>228</v>
      </c>
      <c r="V93" s="21" t="s">
        <v>303</v>
      </c>
      <c r="W93" s="25" t="s">
        <v>195</v>
      </c>
      <c r="X93" s="21">
        <v>1</v>
      </c>
      <c r="Y93" s="21"/>
      <c r="Z93" s="21"/>
      <c r="AA93" s="21"/>
      <c r="AB93" s="21"/>
      <c r="AC93" s="21"/>
      <c r="AD93" s="21"/>
      <c r="AE93" s="21"/>
      <c r="AF93" s="21">
        <v>500947</v>
      </c>
      <c r="AG93" s="21" t="s">
        <v>52</v>
      </c>
      <c r="AH93" s="21">
        <v>0</v>
      </c>
      <c r="AI93" s="21" t="s">
        <v>53</v>
      </c>
      <c r="AJ93" s="21"/>
      <c r="AK93" s="21"/>
      <c r="AL93" s="21"/>
      <c r="AM93" s="21">
        <v>0</v>
      </c>
      <c r="AN93" s="21"/>
      <c r="AO93" s="21"/>
      <c r="AP93" s="21" t="s">
        <v>409</v>
      </c>
      <c r="AQ93" s="21"/>
      <c r="AR93" s="21">
        <v>1</v>
      </c>
      <c r="AS93" s="26" t="s">
        <v>313</v>
      </c>
      <c r="AT93" s="26" t="s">
        <v>313</v>
      </c>
      <c r="AU93" s="21" t="s">
        <v>53</v>
      </c>
    </row>
    <row r="94" spans="2:47" ht="51" x14ac:dyDescent="0.25">
      <c r="B94" s="70" t="s">
        <v>656</v>
      </c>
      <c r="C94" s="27" t="s">
        <v>640</v>
      </c>
      <c r="D94" s="64" t="s">
        <v>618</v>
      </c>
      <c r="E94" s="67">
        <v>37735870.009999998</v>
      </c>
      <c r="F94" s="49">
        <f t="shared" si="2"/>
        <v>0</v>
      </c>
      <c r="G94" s="66"/>
      <c r="H94" s="65" t="s">
        <v>370</v>
      </c>
      <c r="I94" s="43" t="s">
        <v>601</v>
      </c>
      <c r="J94" s="21" t="s">
        <v>602</v>
      </c>
      <c r="K94" s="21" t="s">
        <v>603</v>
      </c>
      <c r="L94" s="21" t="s">
        <v>774</v>
      </c>
      <c r="M94" s="22" t="s">
        <v>618</v>
      </c>
      <c r="N94" s="22" t="s">
        <v>47</v>
      </c>
      <c r="O94" s="21" t="s">
        <v>460</v>
      </c>
      <c r="P94" s="21" t="s">
        <v>48</v>
      </c>
      <c r="Q94" s="21">
        <v>2</v>
      </c>
      <c r="R94" s="23" t="s">
        <v>49</v>
      </c>
      <c r="S94" s="22" t="s">
        <v>50</v>
      </c>
      <c r="T94" s="24">
        <v>37735870.009999998</v>
      </c>
      <c r="U94" s="21" t="s">
        <v>294</v>
      </c>
      <c r="V94" s="21" t="s">
        <v>209</v>
      </c>
      <c r="W94" s="25" t="s">
        <v>51</v>
      </c>
      <c r="X94" s="21">
        <v>1</v>
      </c>
      <c r="Y94" s="21"/>
      <c r="Z94" s="21"/>
      <c r="AA94" s="21"/>
      <c r="AB94" s="21"/>
      <c r="AC94" s="21"/>
      <c r="AD94" s="21"/>
      <c r="AE94" s="21"/>
      <c r="AF94" s="21">
        <v>200608</v>
      </c>
      <c r="AG94" s="21" t="s">
        <v>52</v>
      </c>
      <c r="AH94" s="21">
        <v>1</v>
      </c>
      <c r="AI94" s="21" t="s">
        <v>53</v>
      </c>
      <c r="AJ94" s="21"/>
      <c r="AK94" s="21"/>
      <c r="AL94" s="21"/>
      <c r="AM94" s="21">
        <v>0</v>
      </c>
      <c r="AN94" s="21"/>
      <c r="AO94" s="21"/>
      <c r="AP94" s="21" t="s">
        <v>409</v>
      </c>
      <c r="AQ94" s="21"/>
      <c r="AR94" s="21">
        <v>0</v>
      </c>
      <c r="AS94" s="26"/>
      <c r="AT94" s="26"/>
      <c r="AU94" s="21" t="s">
        <v>53</v>
      </c>
    </row>
    <row r="95" spans="2:47" ht="89.25" x14ac:dyDescent="0.25">
      <c r="B95" s="71" t="s">
        <v>691</v>
      </c>
      <c r="C95" s="27" t="s">
        <v>657</v>
      </c>
      <c r="D95" s="73" t="s">
        <v>674</v>
      </c>
      <c r="E95" s="74">
        <v>300000</v>
      </c>
      <c r="F95" s="49">
        <f t="shared" si="2"/>
        <v>0</v>
      </c>
      <c r="G95" s="76"/>
      <c r="H95" s="75" t="s">
        <v>369</v>
      </c>
      <c r="I95" s="43">
        <v>341</v>
      </c>
      <c r="J95" s="21" t="s">
        <v>232</v>
      </c>
      <c r="K95" s="21" t="s">
        <v>63</v>
      </c>
      <c r="L95" s="21" t="s">
        <v>774</v>
      </c>
      <c r="M95" s="22" t="s">
        <v>674</v>
      </c>
      <c r="N95" s="22" t="s">
        <v>47</v>
      </c>
      <c r="O95" s="21" t="s">
        <v>460</v>
      </c>
      <c r="P95" s="21" t="s">
        <v>48</v>
      </c>
      <c r="Q95" s="21">
        <v>1</v>
      </c>
      <c r="R95" s="23" t="s">
        <v>49</v>
      </c>
      <c r="S95" s="22" t="s">
        <v>50</v>
      </c>
      <c r="T95" s="24">
        <v>300000</v>
      </c>
      <c r="U95" s="21" t="s">
        <v>228</v>
      </c>
      <c r="V95" s="21" t="s">
        <v>222</v>
      </c>
      <c r="W95" s="25" t="s">
        <v>106</v>
      </c>
      <c r="X95" s="96">
        <v>0</v>
      </c>
      <c r="Y95" s="21"/>
      <c r="Z95" s="21"/>
      <c r="AA95" s="21"/>
      <c r="AB95" s="21"/>
      <c r="AC95" s="21"/>
      <c r="AD95" s="21"/>
      <c r="AE95" s="21"/>
      <c r="AF95" s="22">
        <v>376056</v>
      </c>
      <c r="AG95" s="21" t="s">
        <v>52</v>
      </c>
      <c r="AH95" s="22">
        <v>0</v>
      </c>
      <c r="AI95" s="22">
        <v>0</v>
      </c>
      <c r="AJ95" s="21"/>
      <c r="AK95" s="21"/>
      <c r="AL95" s="21"/>
      <c r="AM95" s="22">
        <v>0</v>
      </c>
      <c r="AN95" s="21"/>
      <c r="AO95" s="21"/>
      <c r="AP95" s="22" t="s">
        <v>409</v>
      </c>
      <c r="AQ95" s="21"/>
      <c r="AR95" s="22">
        <v>0</v>
      </c>
      <c r="AS95" s="97"/>
      <c r="AT95" s="97"/>
      <c r="AU95" s="21" t="s">
        <v>53</v>
      </c>
    </row>
    <row r="96" spans="2:47" ht="38.25" x14ac:dyDescent="0.25">
      <c r="B96" s="71" t="s">
        <v>693</v>
      </c>
      <c r="C96" s="27" t="s">
        <v>659</v>
      </c>
      <c r="D96" s="73" t="s">
        <v>676</v>
      </c>
      <c r="E96" s="74">
        <v>620311.16</v>
      </c>
      <c r="F96" s="49">
        <f t="shared" si="2"/>
        <v>0</v>
      </c>
      <c r="G96" s="76"/>
      <c r="H96" s="75" t="s">
        <v>369</v>
      </c>
      <c r="I96" s="43">
        <v>343</v>
      </c>
      <c r="J96" s="21" t="s">
        <v>436</v>
      </c>
      <c r="K96" s="21" t="s">
        <v>437</v>
      </c>
      <c r="L96" s="21" t="s">
        <v>413</v>
      </c>
      <c r="M96" s="22" t="s">
        <v>676</v>
      </c>
      <c r="N96" s="22" t="s">
        <v>47</v>
      </c>
      <c r="O96" s="21" t="s">
        <v>460</v>
      </c>
      <c r="P96" s="21" t="s">
        <v>48</v>
      </c>
      <c r="Q96" s="21">
        <v>22</v>
      </c>
      <c r="R96" s="23" t="s">
        <v>49</v>
      </c>
      <c r="S96" s="22" t="s">
        <v>50</v>
      </c>
      <c r="T96" s="24">
        <v>620311.16</v>
      </c>
      <c r="U96" s="21" t="s">
        <v>228</v>
      </c>
      <c r="V96" s="21" t="s">
        <v>212</v>
      </c>
      <c r="W96" s="25" t="s">
        <v>107</v>
      </c>
      <c r="X96" s="96">
        <v>1</v>
      </c>
      <c r="Y96" s="21"/>
      <c r="Z96" s="21"/>
      <c r="AA96" s="21"/>
      <c r="AB96" s="21"/>
      <c r="AC96" s="21"/>
      <c r="AD96" s="21"/>
      <c r="AE96" s="21"/>
      <c r="AF96" s="22">
        <v>376632</v>
      </c>
      <c r="AG96" s="21" t="s">
        <v>52</v>
      </c>
      <c r="AH96" s="22">
        <v>0</v>
      </c>
      <c r="AI96" s="22">
        <v>0</v>
      </c>
      <c r="AJ96" s="21"/>
      <c r="AK96" s="21"/>
      <c r="AL96" s="21"/>
      <c r="AM96" s="22">
        <v>0</v>
      </c>
      <c r="AN96" s="21"/>
      <c r="AO96" s="21"/>
      <c r="AP96" s="22" t="s">
        <v>409</v>
      </c>
      <c r="AQ96" s="21"/>
      <c r="AR96" s="22">
        <v>0</v>
      </c>
      <c r="AS96" s="97"/>
      <c r="AT96" s="97"/>
      <c r="AU96" s="21" t="s">
        <v>53</v>
      </c>
    </row>
    <row r="97" spans="2:47" ht="38.25" x14ac:dyDescent="0.25">
      <c r="B97" s="71" t="s">
        <v>695</v>
      </c>
      <c r="C97" s="27" t="s">
        <v>661</v>
      </c>
      <c r="D97" s="73" t="s">
        <v>678</v>
      </c>
      <c r="E97" s="74">
        <v>605388</v>
      </c>
      <c r="F97" s="49">
        <f t="shared" si="2"/>
        <v>0</v>
      </c>
      <c r="G97" s="76"/>
      <c r="H97" s="75" t="s">
        <v>369</v>
      </c>
      <c r="I97" s="43">
        <v>345</v>
      </c>
      <c r="J97" s="21" t="s">
        <v>440</v>
      </c>
      <c r="K97" s="21" t="s">
        <v>441</v>
      </c>
      <c r="L97" s="21" t="s">
        <v>413</v>
      </c>
      <c r="M97" s="22" t="s">
        <v>678</v>
      </c>
      <c r="N97" s="22" t="s">
        <v>47</v>
      </c>
      <c r="O97" s="21" t="s">
        <v>461</v>
      </c>
      <c r="P97" s="21" t="s">
        <v>462</v>
      </c>
      <c r="Q97" s="21">
        <v>1000</v>
      </c>
      <c r="R97" s="23" t="s">
        <v>49</v>
      </c>
      <c r="S97" s="22" t="s">
        <v>50</v>
      </c>
      <c r="T97" s="24">
        <v>605388</v>
      </c>
      <c r="U97" s="21" t="s">
        <v>228</v>
      </c>
      <c r="V97" s="21" t="s">
        <v>212</v>
      </c>
      <c r="W97" s="25" t="s">
        <v>108</v>
      </c>
      <c r="X97" s="96">
        <v>1</v>
      </c>
      <c r="Y97" s="21"/>
      <c r="Z97" s="21"/>
      <c r="AA97" s="21"/>
      <c r="AB97" s="21"/>
      <c r="AC97" s="21"/>
      <c r="AD97" s="21"/>
      <c r="AE97" s="21"/>
      <c r="AF97" s="22">
        <v>376631</v>
      </c>
      <c r="AG97" s="21" t="s">
        <v>52</v>
      </c>
      <c r="AH97" s="22">
        <v>0</v>
      </c>
      <c r="AI97" s="22">
        <v>0</v>
      </c>
      <c r="AJ97" s="21"/>
      <c r="AK97" s="21"/>
      <c r="AL97" s="21"/>
      <c r="AM97" s="22">
        <v>0</v>
      </c>
      <c r="AN97" s="21"/>
      <c r="AO97" s="21"/>
      <c r="AP97" s="22" t="s">
        <v>409</v>
      </c>
      <c r="AQ97" s="21"/>
      <c r="AR97" s="22">
        <v>0</v>
      </c>
      <c r="AS97" s="97"/>
      <c r="AT97" s="97"/>
      <c r="AU97" s="21" t="s">
        <v>53</v>
      </c>
    </row>
    <row r="98" spans="2:47" ht="38.25" x14ac:dyDescent="0.25">
      <c r="B98" s="71" t="s">
        <v>696</v>
      </c>
      <c r="C98" s="27" t="s">
        <v>662</v>
      </c>
      <c r="D98" s="73" t="s">
        <v>679</v>
      </c>
      <c r="E98" s="74">
        <v>1436640</v>
      </c>
      <c r="F98" s="49">
        <f t="shared" si="2"/>
        <v>0</v>
      </c>
      <c r="G98" s="76"/>
      <c r="H98" s="75" t="s">
        <v>369</v>
      </c>
      <c r="I98" s="43">
        <v>346</v>
      </c>
      <c r="J98" s="21" t="s">
        <v>484</v>
      </c>
      <c r="K98" s="21" t="s">
        <v>439</v>
      </c>
      <c r="L98" s="21" t="s">
        <v>413</v>
      </c>
      <c r="M98" s="22" t="s">
        <v>679</v>
      </c>
      <c r="N98" s="22" t="s">
        <v>47</v>
      </c>
      <c r="O98" s="21" t="s">
        <v>460</v>
      </c>
      <c r="P98" s="21" t="s">
        <v>48</v>
      </c>
      <c r="Q98" s="21">
        <v>1</v>
      </c>
      <c r="R98" s="23" t="s">
        <v>49</v>
      </c>
      <c r="S98" s="22" t="s">
        <v>50</v>
      </c>
      <c r="T98" s="24">
        <v>1436640</v>
      </c>
      <c r="U98" s="21" t="s">
        <v>228</v>
      </c>
      <c r="V98" s="21" t="s">
        <v>212</v>
      </c>
      <c r="W98" s="25" t="s">
        <v>108</v>
      </c>
      <c r="X98" s="96">
        <v>1</v>
      </c>
      <c r="Y98" s="21"/>
      <c r="Z98" s="21"/>
      <c r="AA98" s="21"/>
      <c r="AB98" s="21"/>
      <c r="AC98" s="21"/>
      <c r="AD98" s="21"/>
      <c r="AE98" s="21"/>
      <c r="AF98" s="22">
        <v>376631</v>
      </c>
      <c r="AG98" s="21" t="s">
        <v>52</v>
      </c>
      <c r="AH98" s="22">
        <v>0</v>
      </c>
      <c r="AI98" s="22">
        <v>0</v>
      </c>
      <c r="AJ98" s="21"/>
      <c r="AK98" s="21"/>
      <c r="AL98" s="21"/>
      <c r="AM98" s="22">
        <v>0</v>
      </c>
      <c r="AN98" s="21"/>
      <c r="AO98" s="21"/>
      <c r="AP98" s="22" t="s">
        <v>409</v>
      </c>
      <c r="AQ98" s="21"/>
      <c r="AR98" s="22">
        <v>0</v>
      </c>
      <c r="AS98" s="97"/>
      <c r="AT98" s="97"/>
      <c r="AU98" s="21" t="s">
        <v>53</v>
      </c>
    </row>
    <row r="99" spans="2:47" ht="38.25" x14ac:dyDescent="0.25">
      <c r="B99" s="71" t="s">
        <v>697</v>
      </c>
      <c r="C99" s="27" t="s">
        <v>663</v>
      </c>
      <c r="D99" s="73" t="s">
        <v>680</v>
      </c>
      <c r="E99" s="74">
        <v>629334.04</v>
      </c>
      <c r="F99" s="49">
        <f t="shared" si="2"/>
        <v>0</v>
      </c>
      <c r="G99" s="76"/>
      <c r="H99" s="75" t="s">
        <v>369</v>
      </c>
      <c r="I99" s="43">
        <v>347</v>
      </c>
      <c r="J99" s="21" t="s">
        <v>436</v>
      </c>
      <c r="K99" s="21" t="s">
        <v>437</v>
      </c>
      <c r="L99" s="21" t="s">
        <v>413</v>
      </c>
      <c r="M99" s="22" t="s">
        <v>680</v>
      </c>
      <c r="N99" s="22" t="s">
        <v>47</v>
      </c>
      <c r="O99" s="21" t="s">
        <v>460</v>
      </c>
      <c r="P99" s="21" t="s">
        <v>48</v>
      </c>
      <c r="Q99" s="21">
        <v>25</v>
      </c>
      <c r="R99" s="23" t="s">
        <v>49</v>
      </c>
      <c r="S99" s="22" t="s">
        <v>50</v>
      </c>
      <c r="T99" s="24">
        <v>629334.04</v>
      </c>
      <c r="U99" s="21" t="s">
        <v>228</v>
      </c>
      <c r="V99" s="21" t="s">
        <v>212</v>
      </c>
      <c r="W99" s="25" t="s">
        <v>107</v>
      </c>
      <c r="X99" s="96">
        <v>1</v>
      </c>
      <c r="Y99" s="21"/>
      <c r="Z99" s="21"/>
      <c r="AA99" s="21"/>
      <c r="AB99" s="21"/>
      <c r="AC99" s="21"/>
      <c r="AD99" s="21"/>
      <c r="AE99" s="21"/>
      <c r="AF99" s="22">
        <v>376632</v>
      </c>
      <c r="AG99" s="21" t="s">
        <v>52</v>
      </c>
      <c r="AH99" s="22">
        <v>0</v>
      </c>
      <c r="AI99" s="22">
        <v>0</v>
      </c>
      <c r="AJ99" s="21"/>
      <c r="AK99" s="21"/>
      <c r="AL99" s="21"/>
      <c r="AM99" s="22">
        <v>0</v>
      </c>
      <c r="AN99" s="21"/>
      <c r="AO99" s="21"/>
      <c r="AP99" s="22" t="s">
        <v>409</v>
      </c>
      <c r="AQ99" s="21"/>
      <c r="AR99" s="22">
        <v>0</v>
      </c>
      <c r="AS99" s="97"/>
      <c r="AT99" s="97"/>
      <c r="AU99" s="21" t="s">
        <v>53</v>
      </c>
    </row>
    <row r="100" spans="2:47" ht="38.25" x14ac:dyDescent="0.25">
      <c r="B100" s="71" t="s">
        <v>698</v>
      </c>
      <c r="C100" s="27" t="s">
        <v>664</v>
      </c>
      <c r="D100" s="73" t="s">
        <v>681</v>
      </c>
      <c r="E100" s="74">
        <v>5236608.34</v>
      </c>
      <c r="F100" s="49">
        <f t="shared" si="2"/>
        <v>0</v>
      </c>
      <c r="G100" s="76"/>
      <c r="H100" s="75" t="s">
        <v>369</v>
      </c>
      <c r="I100" s="43">
        <v>348</v>
      </c>
      <c r="J100" s="21" t="s">
        <v>440</v>
      </c>
      <c r="K100" s="21" t="s">
        <v>494</v>
      </c>
      <c r="L100" s="21" t="s">
        <v>413</v>
      </c>
      <c r="M100" s="22" t="s">
        <v>681</v>
      </c>
      <c r="N100" s="22" t="s">
        <v>47</v>
      </c>
      <c r="O100" s="21" t="s">
        <v>525</v>
      </c>
      <c r="P100" s="21" t="s">
        <v>526</v>
      </c>
      <c r="Q100" s="21">
        <v>2854</v>
      </c>
      <c r="R100" s="23" t="s">
        <v>49</v>
      </c>
      <c r="S100" s="22" t="s">
        <v>50</v>
      </c>
      <c r="T100" s="24">
        <v>5236608.34</v>
      </c>
      <c r="U100" s="21" t="s">
        <v>228</v>
      </c>
      <c r="V100" s="21" t="s">
        <v>212</v>
      </c>
      <c r="W100" s="25" t="s">
        <v>108</v>
      </c>
      <c r="X100" s="96">
        <v>1</v>
      </c>
      <c r="Y100" s="21"/>
      <c r="Z100" s="21"/>
      <c r="AA100" s="21"/>
      <c r="AB100" s="21"/>
      <c r="AC100" s="21"/>
      <c r="AD100" s="21"/>
      <c r="AE100" s="21"/>
      <c r="AF100" s="22">
        <v>376631</v>
      </c>
      <c r="AG100" s="21" t="s">
        <v>52</v>
      </c>
      <c r="AH100" s="22">
        <v>0</v>
      </c>
      <c r="AI100" s="22">
        <v>0</v>
      </c>
      <c r="AJ100" s="21"/>
      <c r="AK100" s="21"/>
      <c r="AL100" s="21"/>
      <c r="AM100" s="22">
        <v>0</v>
      </c>
      <c r="AN100" s="21"/>
      <c r="AO100" s="21"/>
      <c r="AP100" s="22" t="s">
        <v>409</v>
      </c>
      <c r="AQ100" s="21"/>
      <c r="AR100" s="22">
        <v>0</v>
      </c>
      <c r="AS100" s="97"/>
      <c r="AT100" s="97"/>
      <c r="AU100" s="21" t="s">
        <v>53</v>
      </c>
    </row>
    <row r="101" spans="2:47" ht="51" x14ac:dyDescent="0.25">
      <c r="B101" s="71" t="s">
        <v>699</v>
      </c>
      <c r="C101" s="27" t="s">
        <v>665</v>
      </c>
      <c r="D101" s="73" t="s">
        <v>682</v>
      </c>
      <c r="E101" s="74">
        <v>836352.94</v>
      </c>
      <c r="F101" s="49">
        <f t="shared" si="2"/>
        <v>0</v>
      </c>
      <c r="G101" s="76"/>
      <c r="H101" s="75" t="s">
        <v>369</v>
      </c>
      <c r="I101" s="43">
        <v>349</v>
      </c>
      <c r="J101" s="21" t="s">
        <v>669</v>
      </c>
      <c r="K101" s="21" t="s">
        <v>670</v>
      </c>
      <c r="L101" s="21" t="s">
        <v>413</v>
      </c>
      <c r="M101" s="22" t="s">
        <v>682</v>
      </c>
      <c r="N101" s="22" t="s">
        <v>47</v>
      </c>
      <c r="O101" s="21" t="s">
        <v>686</v>
      </c>
      <c r="P101" s="21" t="s">
        <v>407</v>
      </c>
      <c r="Q101" s="21" t="s">
        <v>687</v>
      </c>
      <c r="R101" s="23" t="s">
        <v>49</v>
      </c>
      <c r="S101" s="22" t="s">
        <v>50</v>
      </c>
      <c r="T101" s="24">
        <v>836352.94</v>
      </c>
      <c r="U101" s="21" t="s">
        <v>228</v>
      </c>
      <c r="V101" s="21" t="s">
        <v>212</v>
      </c>
      <c r="W101" s="25" t="s">
        <v>107</v>
      </c>
      <c r="X101" s="96">
        <v>1</v>
      </c>
      <c r="Y101" s="21"/>
      <c r="Z101" s="21"/>
      <c r="AA101" s="21"/>
      <c r="AB101" s="21"/>
      <c r="AC101" s="21"/>
      <c r="AD101" s="21"/>
      <c r="AE101" s="21"/>
      <c r="AF101" s="22">
        <v>376632</v>
      </c>
      <c r="AG101" s="21" t="s">
        <v>52</v>
      </c>
      <c r="AH101" s="22">
        <v>0</v>
      </c>
      <c r="AI101" s="22">
        <v>0</v>
      </c>
      <c r="AJ101" s="21"/>
      <c r="AK101" s="21"/>
      <c r="AL101" s="21"/>
      <c r="AM101" s="22">
        <v>0</v>
      </c>
      <c r="AN101" s="21"/>
      <c r="AO101" s="21"/>
      <c r="AP101" s="22" t="s">
        <v>409</v>
      </c>
      <c r="AQ101" s="21"/>
      <c r="AR101" s="22">
        <v>0</v>
      </c>
      <c r="AS101" s="97"/>
      <c r="AT101" s="97"/>
      <c r="AU101" s="21" t="s">
        <v>53</v>
      </c>
    </row>
    <row r="102" spans="2:47" ht="51" x14ac:dyDescent="0.25">
      <c r="B102" s="71" t="s">
        <v>700</v>
      </c>
      <c r="C102" s="27" t="s">
        <v>666</v>
      </c>
      <c r="D102" s="73" t="s">
        <v>683</v>
      </c>
      <c r="E102" s="74">
        <v>668400</v>
      </c>
      <c r="F102" s="49">
        <f t="shared" si="2"/>
        <v>0</v>
      </c>
      <c r="G102" s="76"/>
      <c r="H102" s="75" t="s">
        <v>369</v>
      </c>
      <c r="I102" s="43">
        <v>350</v>
      </c>
      <c r="J102" s="21" t="s">
        <v>671</v>
      </c>
      <c r="K102" s="21" t="s">
        <v>672</v>
      </c>
      <c r="L102" s="21" t="s">
        <v>774</v>
      </c>
      <c r="M102" s="22" t="s">
        <v>683</v>
      </c>
      <c r="N102" s="22" t="s">
        <v>47</v>
      </c>
      <c r="O102" s="21" t="s">
        <v>460</v>
      </c>
      <c r="P102" s="21" t="s">
        <v>48</v>
      </c>
      <c r="Q102" s="21">
        <v>3</v>
      </c>
      <c r="R102" s="23" t="s">
        <v>49</v>
      </c>
      <c r="S102" s="22" t="s">
        <v>50</v>
      </c>
      <c r="T102" s="24">
        <v>668400</v>
      </c>
      <c r="U102" s="21" t="s">
        <v>228</v>
      </c>
      <c r="V102" s="21" t="s">
        <v>208</v>
      </c>
      <c r="W102" s="25" t="s">
        <v>108</v>
      </c>
      <c r="X102" s="96">
        <v>1</v>
      </c>
      <c r="Y102" s="21"/>
      <c r="Z102" s="21"/>
      <c r="AA102" s="21"/>
      <c r="AB102" s="21"/>
      <c r="AC102" s="21"/>
      <c r="AD102" s="21"/>
      <c r="AE102" s="21"/>
      <c r="AF102" s="22">
        <v>376631</v>
      </c>
      <c r="AG102" s="21" t="s">
        <v>52</v>
      </c>
      <c r="AH102" s="22">
        <v>0</v>
      </c>
      <c r="AI102" s="22">
        <v>0</v>
      </c>
      <c r="AJ102" s="21"/>
      <c r="AK102" s="21"/>
      <c r="AL102" s="21"/>
      <c r="AM102" s="22">
        <v>0</v>
      </c>
      <c r="AN102" s="21"/>
      <c r="AO102" s="21"/>
      <c r="AP102" s="22" t="s">
        <v>409</v>
      </c>
      <c r="AQ102" s="21"/>
      <c r="AR102" s="22">
        <v>0</v>
      </c>
      <c r="AS102" s="97"/>
      <c r="AT102" s="97"/>
      <c r="AU102" s="21" t="s">
        <v>53</v>
      </c>
    </row>
    <row r="103" spans="2:47" ht="178.5" x14ac:dyDescent="0.25">
      <c r="B103" s="71" t="s">
        <v>701</v>
      </c>
      <c r="C103" s="27" t="s">
        <v>667</v>
      </c>
      <c r="D103" s="73" t="s">
        <v>684</v>
      </c>
      <c r="E103" s="74">
        <v>2147296</v>
      </c>
      <c r="F103" s="49">
        <f t="shared" si="2"/>
        <v>0</v>
      </c>
      <c r="G103" s="76" t="s">
        <v>201</v>
      </c>
      <c r="H103" s="75" t="s">
        <v>369</v>
      </c>
      <c r="I103" s="43">
        <v>351</v>
      </c>
      <c r="J103" s="21" t="s">
        <v>244</v>
      </c>
      <c r="K103" s="21" t="s">
        <v>388</v>
      </c>
      <c r="L103" s="21" t="s">
        <v>531</v>
      </c>
      <c r="M103" s="22" t="s">
        <v>684</v>
      </c>
      <c r="N103" s="22" t="s">
        <v>47</v>
      </c>
      <c r="O103" s="21" t="s">
        <v>460</v>
      </c>
      <c r="P103" s="21" t="s">
        <v>48</v>
      </c>
      <c r="Q103" s="21">
        <v>1</v>
      </c>
      <c r="R103" s="23" t="s">
        <v>49</v>
      </c>
      <c r="S103" s="22" t="s">
        <v>50</v>
      </c>
      <c r="T103" s="24">
        <v>2147296</v>
      </c>
      <c r="U103" s="21" t="s">
        <v>222</v>
      </c>
      <c r="V103" s="21" t="s">
        <v>688</v>
      </c>
      <c r="W103" s="25" t="s">
        <v>106</v>
      </c>
      <c r="X103" s="96">
        <v>0</v>
      </c>
      <c r="Y103" s="21"/>
      <c r="Z103" s="21"/>
      <c r="AA103" s="21"/>
      <c r="AB103" s="21"/>
      <c r="AC103" s="21"/>
      <c r="AD103" s="21"/>
      <c r="AE103" s="21"/>
      <c r="AF103" s="22">
        <v>376056</v>
      </c>
      <c r="AG103" s="21" t="s">
        <v>52</v>
      </c>
      <c r="AH103" s="22">
        <v>0</v>
      </c>
      <c r="AI103" s="22">
        <v>11</v>
      </c>
      <c r="AJ103" s="21"/>
      <c r="AK103" s="21"/>
      <c r="AL103" s="21"/>
      <c r="AM103" s="22">
        <v>0</v>
      </c>
      <c r="AN103" s="21"/>
      <c r="AO103" s="21"/>
      <c r="AP103" s="22" t="s">
        <v>409</v>
      </c>
      <c r="AQ103" s="21"/>
      <c r="AR103" s="22">
        <v>1</v>
      </c>
      <c r="AS103" s="98" t="s">
        <v>689</v>
      </c>
      <c r="AT103" s="98" t="s">
        <v>411</v>
      </c>
      <c r="AU103" s="21" t="s">
        <v>53</v>
      </c>
    </row>
    <row r="104" spans="2:47" ht="38.25" x14ac:dyDescent="0.25">
      <c r="B104" s="71" t="s">
        <v>702</v>
      </c>
      <c r="C104" s="27" t="s">
        <v>668</v>
      </c>
      <c r="D104" s="73" t="s">
        <v>685</v>
      </c>
      <c r="E104" s="74">
        <v>28650803.440000001</v>
      </c>
      <c r="F104" s="49">
        <f t="shared" si="2"/>
        <v>0</v>
      </c>
      <c r="G104" s="76"/>
      <c r="H104" s="75" t="s">
        <v>369</v>
      </c>
      <c r="I104" s="43">
        <v>352</v>
      </c>
      <c r="J104" s="21" t="s">
        <v>598</v>
      </c>
      <c r="K104" s="21" t="s">
        <v>599</v>
      </c>
      <c r="L104" s="21" t="s">
        <v>531</v>
      </c>
      <c r="M104" s="22" t="s">
        <v>685</v>
      </c>
      <c r="N104" s="22" t="s">
        <v>47</v>
      </c>
      <c r="O104" s="21" t="s">
        <v>460</v>
      </c>
      <c r="P104" s="21" t="s">
        <v>48</v>
      </c>
      <c r="Q104" s="21">
        <v>3</v>
      </c>
      <c r="R104" s="23" t="s">
        <v>49</v>
      </c>
      <c r="S104" s="22" t="s">
        <v>50</v>
      </c>
      <c r="T104" s="24">
        <v>28650803.440000001</v>
      </c>
      <c r="U104" s="21" t="s">
        <v>228</v>
      </c>
      <c r="V104" s="21" t="s">
        <v>303</v>
      </c>
      <c r="W104" s="25" t="s">
        <v>106</v>
      </c>
      <c r="X104" s="96">
        <v>0</v>
      </c>
      <c r="Y104" s="21"/>
      <c r="Z104" s="21"/>
      <c r="AA104" s="21"/>
      <c r="AB104" s="21"/>
      <c r="AC104" s="21"/>
      <c r="AD104" s="21"/>
      <c r="AE104" s="21"/>
      <c r="AF104" s="22">
        <v>376056</v>
      </c>
      <c r="AG104" s="21" t="s">
        <v>52</v>
      </c>
      <c r="AH104" s="22">
        <v>0</v>
      </c>
      <c r="AI104" s="22">
        <v>0</v>
      </c>
      <c r="AJ104" s="21"/>
      <c r="AK104" s="21"/>
      <c r="AL104" s="21"/>
      <c r="AM104" s="22">
        <v>0</v>
      </c>
      <c r="AN104" s="21"/>
      <c r="AO104" s="21"/>
      <c r="AP104" s="22" t="s">
        <v>409</v>
      </c>
      <c r="AQ104" s="21"/>
      <c r="AR104" s="22">
        <v>1</v>
      </c>
      <c r="AS104" s="98" t="s">
        <v>690</v>
      </c>
      <c r="AT104" s="99" t="s">
        <v>313</v>
      </c>
      <c r="AU104" s="21" t="s">
        <v>53</v>
      </c>
    </row>
    <row r="105" spans="2:47" ht="51" x14ac:dyDescent="0.25">
      <c r="B105" s="72" t="s">
        <v>414</v>
      </c>
      <c r="C105" s="50">
        <v>7000036271</v>
      </c>
      <c r="D105" s="51" t="s">
        <v>394</v>
      </c>
      <c r="E105" s="54">
        <v>1240000</v>
      </c>
      <c r="F105" s="49">
        <f t="shared" si="2"/>
        <v>0</v>
      </c>
      <c r="G105" s="53"/>
      <c r="H105" s="52" t="s">
        <v>369</v>
      </c>
      <c r="I105" s="43" t="s">
        <v>703</v>
      </c>
      <c r="J105" s="21" t="s">
        <v>373</v>
      </c>
      <c r="K105" s="21" t="s">
        <v>374</v>
      </c>
      <c r="L105" s="21" t="s">
        <v>413</v>
      </c>
      <c r="M105" s="22" t="s">
        <v>394</v>
      </c>
      <c r="N105" s="22" t="s">
        <v>47</v>
      </c>
      <c r="O105" s="21">
        <v>796</v>
      </c>
      <c r="P105" s="21" t="s">
        <v>48</v>
      </c>
      <c r="Q105" s="21">
        <v>1</v>
      </c>
      <c r="R105" s="23" t="s">
        <v>49</v>
      </c>
      <c r="S105" s="22" t="s">
        <v>50</v>
      </c>
      <c r="T105" s="24">
        <v>1240000</v>
      </c>
      <c r="U105" s="21" t="s">
        <v>228</v>
      </c>
      <c r="V105" s="21" t="s">
        <v>222</v>
      </c>
      <c r="W105" s="25" t="s">
        <v>107</v>
      </c>
      <c r="X105" s="21">
        <v>1</v>
      </c>
      <c r="Y105" s="21"/>
      <c r="Z105" s="21"/>
      <c r="AA105" s="21"/>
      <c r="AB105" s="21"/>
      <c r="AC105" s="21"/>
      <c r="AD105" s="21"/>
      <c r="AE105" s="21"/>
      <c r="AF105" s="21">
        <v>376632</v>
      </c>
      <c r="AG105" s="21" t="s">
        <v>52</v>
      </c>
      <c r="AH105" s="21">
        <v>0</v>
      </c>
      <c r="AI105" s="21">
        <v>0</v>
      </c>
      <c r="AJ105" s="21"/>
      <c r="AK105" s="21"/>
      <c r="AL105" s="21"/>
      <c r="AM105" s="21">
        <v>0</v>
      </c>
      <c r="AN105" s="21"/>
      <c r="AO105" s="21"/>
      <c r="AP105" s="22" t="s">
        <v>409</v>
      </c>
      <c r="AQ105" s="21"/>
      <c r="AR105" s="21">
        <v>0</v>
      </c>
      <c r="AS105" s="26"/>
      <c r="AT105" s="26"/>
      <c r="AU105" s="21" t="s">
        <v>53</v>
      </c>
    </row>
    <row r="106" spans="2:47" ht="76.5" x14ac:dyDescent="0.25">
      <c r="B106" s="72" t="s">
        <v>563</v>
      </c>
      <c r="C106" s="27" t="s">
        <v>538</v>
      </c>
      <c r="D106" s="60" t="s">
        <v>1368</v>
      </c>
      <c r="E106" s="63">
        <v>30275745.710000001</v>
      </c>
      <c r="F106" s="49">
        <f t="shared" si="2"/>
        <v>0</v>
      </c>
      <c r="G106" s="62"/>
      <c r="H106" s="61" t="s">
        <v>370</v>
      </c>
      <c r="I106" s="43" t="s">
        <v>704</v>
      </c>
      <c r="J106" s="21" t="s">
        <v>434</v>
      </c>
      <c r="K106" s="21" t="s">
        <v>435</v>
      </c>
      <c r="L106" s="21" t="s">
        <v>774</v>
      </c>
      <c r="M106" s="22" t="s">
        <v>506</v>
      </c>
      <c r="N106" s="22" t="s">
        <v>47</v>
      </c>
      <c r="O106" s="21" t="s">
        <v>460</v>
      </c>
      <c r="P106" s="21" t="s">
        <v>48</v>
      </c>
      <c r="Q106" s="21">
        <v>1</v>
      </c>
      <c r="R106" s="23" t="s">
        <v>49</v>
      </c>
      <c r="S106" s="22" t="s">
        <v>50</v>
      </c>
      <c r="T106" s="24">
        <v>30275745.710000001</v>
      </c>
      <c r="U106" s="21" t="s">
        <v>228</v>
      </c>
      <c r="V106" s="21" t="s">
        <v>217</v>
      </c>
      <c r="W106" s="25" t="s">
        <v>51</v>
      </c>
      <c r="X106" s="21">
        <v>1</v>
      </c>
      <c r="Y106" s="21"/>
      <c r="Z106" s="21"/>
      <c r="AA106" s="21"/>
      <c r="AB106" s="21"/>
      <c r="AC106" s="21"/>
      <c r="AD106" s="21"/>
      <c r="AE106" s="21"/>
      <c r="AF106" s="21">
        <v>200608</v>
      </c>
      <c r="AG106" s="21" t="s">
        <v>52</v>
      </c>
      <c r="AH106" s="21">
        <v>1</v>
      </c>
      <c r="AI106" s="21">
        <v>0</v>
      </c>
      <c r="AJ106" s="21"/>
      <c r="AK106" s="21"/>
      <c r="AL106" s="21"/>
      <c r="AM106" s="21">
        <v>0</v>
      </c>
      <c r="AN106" s="21"/>
      <c r="AO106" s="21"/>
      <c r="AP106" s="22" t="s">
        <v>409</v>
      </c>
      <c r="AQ106" s="21"/>
      <c r="AR106" s="21">
        <v>0</v>
      </c>
      <c r="AS106" s="26"/>
      <c r="AT106" s="26"/>
      <c r="AU106" s="21" t="s">
        <v>53</v>
      </c>
    </row>
    <row r="107" spans="2:47" ht="76.5" x14ac:dyDescent="0.25">
      <c r="B107" s="68" t="s">
        <v>577</v>
      </c>
      <c r="C107" s="27" t="s">
        <v>552</v>
      </c>
      <c r="D107" s="60" t="s">
        <v>1369</v>
      </c>
      <c r="E107" s="63">
        <v>14439287.32</v>
      </c>
      <c r="F107" s="49">
        <f t="shared" si="2"/>
        <v>0</v>
      </c>
      <c r="G107" s="62"/>
      <c r="H107" s="61" t="s">
        <v>369</v>
      </c>
      <c r="I107" s="43">
        <v>356</v>
      </c>
      <c r="J107" s="21" t="s">
        <v>268</v>
      </c>
      <c r="K107" s="21" t="s">
        <v>269</v>
      </c>
      <c r="L107" s="21" t="s">
        <v>774</v>
      </c>
      <c r="M107" s="22" t="s">
        <v>520</v>
      </c>
      <c r="N107" s="22" t="s">
        <v>47</v>
      </c>
      <c r="O107" s="21" t="s">
        <v>460</v>
      </c>
      <c r="P107" s="21" t="s">
        <v>48</v>
      </c>
      <c r="Q107" s="21">
        <v>1</v>
      </c>
      <c r="R107" s="23" t="s">
        <v>49</v>
      </c>
      <c r="S107" s="22" t="s">
        <v>50</v>
      </c>
      <c r="T107" s="24">
        <v>14439287.32</v>
      </c>
      <c r="U107" s="21" t="s">
        <v>228</v>
      </c>
      <c r="V107" s="21" t="s">
        <v>224</v>
      </c>
      <c r="W107" s="25" t="s">
        <v>197</v>
      </c>
      <c r="X107" s="21">
        <v>1</v>
      </c>
      <c r="Y107" s="21"/>
      <c r="Z107" s="21"/>
      <c r="AA107" s="21"/>
      <c r="AB107" s="21"/>
      <c r="AC107" s="21"/>
      <c r="AD107" s="21"/>
      <c r="AE107" s="21"/>
      <c r="AF107" s="21">
        <v>511937</v>
      </c>
      <c r="AG107" s="21" t="s">
        <v>52</v>
      </c>
      <c r="AH107" s="21">
        <v>0</v>
      </c>
      <c r="AI107" s="21">
        <v>0</v>
      </c>
      <c r="AJ107" s="21"/>
      <c r="AK107" s="21"/>
      <c r="AL107" s="21"/>
      <c r="AM107" s="21">
        <v>0</v>
      </c>
      <c r="AN107" s="21"/>
      <c r="AO107" s="21"/>
      <c r="AP107" s="22" t="s">
        <v>409</v>
      </c>
      <c r="AQ107" s="21"/>
      <c r="AR107" s="21">
        <v>0</v>
      </c>
      <c r="AS107" s="26"/>
      <c r="AT107" s="26"/>
      <c r="AU107" s="21" t="s">
        <v>53</v>
      </c>
    </row>
    <row r="108" spans="2:47" ht="165.75" x14ac:dyDescent="0.25">
      <c r="B108" s="77" t="s">
        <v>733</v>
      </c>
      <c r="C108" s="27" t="s">
        <v>708</v>
      </c>
      <c r="D108" s="78" t="s">
        <v>725</v>
      </c>
      <c r="E108" s="81">
        <v>30862.06</v>
      </c>
      <c r="F108" s="49">
        <f t="shared" si="2"/>
        <v>0</v>
      </c>
      <c r="G108" s="80"/>
      <c r="H108" s="79" t="s">
        <v>369</v>
      </c>
      <c r="I108" s="43" t="s">
        <v>716</v>
      </c>
      <c r="J108" s="21" t="s">
        <v>492</v>
      </c>
      <c r="K108" s="21" t="s">
        <v>480</v>
      </c>
      <c r="L108" s="21" t="s">
        <v>774</v>
      </c>
      <c r="M108" s="22" t="s">
        <v>725</v>
      </c>
      <c r="N108" s="22" t="s">
        <v>47</v>
      </c>
      <c r="O108" s="23" t="s">
        <v>460</v>
      </c>
      <c r="P108" s="21" t="s">
        <v>48</v>
      </c>
      <c r="Q108" s="22">
        <v>1</v>
      </c>
      <c r="R108" s="23" t="s">
        <v>49</v>
      </c>
      <c r="S108" s="22" t="s">
        <v>50</v>
      </c>
      <c r="T108" s="24">
        <v>30862.06</v>
      </c>
      <c r="U108" s="21" t="s">
        <v>228</v>
      </c>
      <c r="V108" s="21" t="s">
        <v>224</v>
      </c>
      <c r="W108" s="22" t="s">
        <v>106</v>
      </c>
      <c r="X108" s="96">
        <v>0</v>
      </c>
      <c r="Y108" s="21"/>
      <c r="Z108" s="21"/>
      <c r="AA108" s="21"/>
      <c r="AB108" s="21"/>
      <c r="AC108" s="21"/>
      <c r="AD108" s="21"/>
      <c r="AE108" s="21"/>
      <c r="AF108" s="22">
        <v>376056</v>
      </c>
      <c r="AG108" s="21" t="s">
        <v>52</v>
      </c>
      <c r="AH108" s="22">
        <v>0</v>
      </c>
      <c r="AI108" s="22">
        <v>0</v>
      </c>
      <c r="AJ108" s="21"/>
      <c r="AK108" s="21"/>
      <c r="AL108" s="21"/>
      <c r="AM108" s="21">
        <v>0</v>
      </c>
      <c r="AN108" s="21"/>
      <c r="AO108" s="21"/>
      <c r="AP108" s="22" t="s">
        <v>409</v>
      </c>
      <c r="AQ108" s="21"/>
      <c r="AR108" s="21">
        <v>0</v>
      </c>
      <c r="AS108" s="26"/>
      <c r="AT108" s="26"/>
      <c r="AU108" s="21" t="s">
        <v>53</v>
      </c>
    </row>
    <row r="109" spans="2:47" ht="51" x14ac:dyDescent="0.25">
      <c r="B109" s="77" t="s">
        <v>734</v>
      </c>
      <c r="C109" s="27" t="s">
        <v>709</v>
      </c>
      <c r="D109" s="78" t="s">
        <v>726</v>
      </c>
      <c r="E109" s="81">
        <v>14745679.92</v>
      </c>
      <c r="F109" s="49">
        <f t="shared" si="2"/>
        <v>0</v>
      </c>
      <c r="G109" s="80"/>
      <c r="H109" s="79" t="s">
        <v>370</v>
      </c>
      <c r="I109" s="43" t="s">
        <v>717</v>
      </c>
      <c r="J109" s="21" t="s">
        <v>67</v>
      </c>
      <c r="K109" s="21" t="s">
        <v>435</v>
      </c>
      <c r="L109" s="21" t="s">
        <v>774</v>
      </c>
      <c r="M109" s="22" t="s">
        <v>726</v>
      </c>
      <c r="N109" s="22" t="s">
        <v>47</v>
      </c>
      <c r="O109" s="23" t="s">
        <v>460</v>
      </c>
      <c r="P109" s="21" t="s">
        <v>48</v>
      </c>
      <c r="Q109" s="22">
        <v>1</v>
      </c>
      <c r="R109" s="23" t="s">
        <v>49</v>
      </c>
      <c r="S109" s="22" t="s">
        <v>50</v>
      </c>
      <c r="T109" s="24">
        <v>14745679.92</v>
      </c>
      <c r="U109" s="21" t="s">
        <v>228</v>
      </c>
      <c r="V109" s="21" t="s">
        <v>217</v>
      </c>
      <c r="W109" s="22" t="s">
        <v>51</v>
      </c>
      <c r="X109" s="96">
        <v>1</v>
      </c>
      <c r="Y109" s="21"/>
      <c r="Z109" s="21"/>
      <c r="AA109" s="21"/>
      <c r="AB109" s="21"/>
      <c r="AC109" s="21"/>
      <c r="AD109" s="21"/>
      <c r="AE109" s="21"/>
      <c r="AF109" s="22">
        <v>200608</v>
      </c>
      <c r="AG109" s="21" t="s">
        <v>52</v>
      </c>
      <c r="AH109" s="22">
        <v>1</v>
      </c>
      <c r="AI109" s="22">
        <v>0</v>
      </c>
      <c r="AJ109" s="21"/>
      <c r="AK109" s="21"/>
      <c r="AL109" s="21"/>
      <c r="AM109" s="21">
        <v>0</v>
      </c>
      <c r="AN109" s="21"/>
      <c r="AO109" s="21"/>
      <c r="AP109" s="22" t="s">
        <v>409</v>
      </c>
      <c r="AQ109" s="21"/>
      <c r="AR109" s="21">
        <v>0</v>
      </c>
      <c r="AS109" s="26"/>
      <c r="AT109" s="26"/>
      <c r="AU109" s="21" t="s">
        <v>53</v>
      </c>
    </row>
    <row r="110" spans="2:47" ht="38.25" x14ac:dyDescent="0.25">
      <c r="B110" s="77" t="s">
        <v>736</v>
      </c>
      <c r="C110" s="27" t="s">
        <v>711</v>
      </c>
      <c r="D110" s="78" t="s">
        <v>728</v>
      </c>
      <c r="E110" s="81">
        <v>1262866.77</v>
      </c>
      <c r="F110" s="49">
        <f t="shared" si="2"/>
        <v>0</v>
      </c>
      <c r="G110" s="80"/>
      <c r="H110" s="79" t="s">
        <v>369</v>
      </c>
      <c r="I110" s="43" t="s">
        <v>719</v>
      </c>
      <c r="J110" s="21" t="s">
        <v>440</v>
      </c>
      <c r="K110" s="21" t="s">
        <v>441</v>
      </c>
      <c r="L110" s="21" t="s">
        <v>413</v>
      </c>
      <c r="M110" s="22" t="s">
        <v>728</v>
      </c>
      <c r="N110" s="22" t="s">
        <v>47</v>
      </c>
      <c r="O110" s="23" t="s">
        <v>461</v>
      </c>
      <c r="P110" s="21" t="s">
        <v>462</v>
      </c>
      <c r="Q110" s="22" t="s">
        <v>732</v>
      </c>
      <c r="R110" s="23" t="s">
        <v>49</v>
      </c>
      <c r="S110" s="22" t="s">
        <v>50</v>
      </c>
      <c r="T110" s="24">
        <v>1262866.77</v>
      </c>
      <c r="U110" s="21" t="s">
        <v>228</v>
      </c>
      <c r="V110" s="21" t="s">
        <v>212</v>
      </c>
      <c r="W110" s="22" t="s">
        <v>108</v>
      </c>
      <c r="X110" s="96">
        <v>1</v>
      </c>
      <c r="Y110" s="21"/>
      <c r="Z110" s="21"/>
      <c r="AA110" s="21"/>
      <c r="AB110" s="21"/>
      <c r="AC110" s="21"/>
      <c r="AD110" s="21"/>
      <c r="AE110" s="21"/>
      <c r="AF110" s="22">
        <v>376631</v>
      </c>
      <c r="AG110" s="21" t="s">
        <v>52</v>
      </c>
      <c r="AH110" s="22">
        <v>0</v>
      </c>
      <c r="AI110" s="22">
        <v>0</v>
      </c>
      <c r="AJ110" s="21"/>
      <c r="AK110" s="21"/>
      <c r="AL110" s="21"/>
      <c r="AM110" s="21">
        <v>0</v>
      </c>
      <c r="AN110" s="21"/>
      <c r="AO110" s="21"/>
      <c r="AP110" s="22" t="s">
        <v>409</v>
      </c>
      <c r="AQ110" s="21"/>
      <c r="AR110" s="21">
        <v>0</v>
      </c>
      <c r="AS110" s="26"/>
      <c r="AT110" s="26"/>
      <c r="AU110" s="21" t="s">
        <v>53</v>
      </c>
    </row>
    <row r="111" spans="2:47" ht="38.25" x14ac:dyDescent="0.25">
      <c r="B111" s="77" t="s">
        <v>737</v>
      </c>
      <c r="C111" s="27" t="s">
        <v>712</v>
      </c>
      <c r="D111" s="78" t="s">
        <v>729</v>
      </c>
      <c r="E111" s="81">
        <v>931235.4</v>
      </c>
      <c r="F111" s="49">
        <f t="shared" si="2"/>
        <v>0</v>
      </c>
      <c r="G111" s="80"/>
      <c r="H111" s="79" t="s">
        <v>369</v>
      </c>
      <c r="I111" s="43" t="s">
        <v>720</v>
      </c>
      <c r="J111" s="21" t="s">
        <v>436</v>
      </c>
      <c r="K111" s="21" t="s">
        <v>721</v>
      </c>
      <c r="L111" s="21" t="s">
        <v>413</v>
      </c>
      <c r="M111" s="22" t="s">
        <v>729</v>
      </c>
      <c r="N111" s="22" t="s">
        <v>47</v>
      </c>
      <c r="O111" s="23" t="s">
        <v>460</v>
      </c>
      <c r="P111" s="21" t="s">
        <v>48</v>
      </c>
      <c r="Q111" s="22">
        <v>207</v>
      </c>
      <c r="R111" s="23" t="s">
        <v>49</v>
      </c>
      <c r="S111" s="22" t="s">
        <v>50</v>
      </c>
      <c r="T111" s="24">
        <v>931235.4</v>
      </c>
      <c r="U111" s="21" t="s">
        <v>228</v>
      </c>
      <c r="V111" s="21" t="s">
        <v>208</v>
      </c>
      <c r="W111" s="22" t="s">
        <v>108</v>
      </c>
      <c r="X111" s="96">
        <v>1</v>
      </c>
      <c r="Y111" s="21"/>
      <c r="Z111" s="21"/>
      <c r="AA111" s="21"/>
      <c r="AB111" s="21"/>
      <c r="AC111" s="21"/>
      <c r="AD111" s="21"/>
      <c r="AE111" s="21"/>
      <c r="AF111" s="22">
        <v>376631</v>
      </c>
      <c r="AG111" s="21" t="s">
        <v>52</v>
      </c>
      <c r="AH111" s="22">
        <v>0</v>
      </c>
      <c r="AI111" s="22">
        <v>0</v>
      </c>
      <c r="AJ111" s="21"/>
      <c r="AK111" s="21"/>
      <c r="AL111" s="21"/>
      <c r="AM111" s="21">
        <v>0</v>
      </c>
      <c r="AN111" s="21"/>
      <c r="AO111" s="21"/>
      <c r="AP111" s="22" t="s">
        <v>409</v>
      </c>
      <c r="AQ111" s="21"/>
      <c r="AR111" s="21">
        <v>0</v>
      </c>
      <c r="AS111" s="26"/>
      <c r="AT111" s="26"/>
      <c r="AU111" s="21" t="s">
        <v>53</v>
      </c>
    </row>
    <row r="112" spans="2:47" ht="76.5" x14ac:dyDescent="0.25">
      <c r="B112" s="77" t="s">
        <v>739</v>
      </c>
      <c r="C112" s="27" t="s">
        <v>714</v>
      </c>
      <c r="D112" s="78" t="s">
        <v>741</v>
      </c>
      <c r="E112" s="81">
        <v>960000</v>
      </c>
      <c r="F112" s="49">
        <f t="shared" si="2"/>
        <v>0</v>
      </c>
      <c r="G112" s="80" t="s">
        <v>201</v>
      </c>
      <c r="H112" s="79" t="s">
        <v>369</v>
      </c>
      <c r="I112" s="43" t="s">
        <v>723</v>
      </c>
      <c r="J112" s="21" t="s">
        <v>59</v>
      </c>
      <c r="K112" s="21" t="s">
        <v>218</v>
      </c>
      <c r="L112" s="21" t="s">
        <v>531</v>
      </c>
      <c r="M112" s="22" t="s">
        <v>731</v>
      </c>
      <c r="N112" s="22" t="s">
        <v>47</v>
      </c>
      <c r="O112" s="23" t="s">
        <v>460</v>
      </c>
      <c r="P112" s="21" t="s">
        <v>48</v>
      </c>
      <c r="Q112" s="22">
        <v>1</v>
      </c>
      <c r="R112" s="23" t="s">
        <v>49</v>
      </c>
      <c r="S112" s="22" t="s">
        <v>50</v>
      </c>
      <c r="T112" s="24">
        <v>960000</v>
      </c>
      <c r="U112" s="21" t="s">
        <v>228</v>
      </c>
      <c r="V112" s="21" t="s">
        <v>208</v>
      </c>
      <c r="W112" s="22" t="s">
        <v>106</v>
      </c>
      <c r="X112" s="96">
        <v>0</v>
      </c>
      <c r="Y112" s="21"/>
      <c r="Z112" s="21"/>
      <c r="AA112" s="21"/>
      <c r="AB112" s="21"/>
      <c r="AC112" s="21"/>
      <c r="AD112" s="21"/>
      <c r="AE112" s="21"/>
      <c r="AF112" s="22">
        <v>376056</v>
      </c>
      <c r="AG112" s="21" t="s">
        <v>52</v>
      </c>
      <c r="AH112" s="22">
        <v>0</v>
      </c>
      <c r="AI112" s="22">
        <v>11</v>
      </c>
      <c r="AJ112" s="21"/>
      <c r="AK112" s="21"/>
      <c r="AL112" s="21"/>
      <c r="AM112" s="21">
        <v>0</v>
      </c>
      <c r="AN112" s="21"/>
      <c r="AO112" s="21"/>
      <c r="AP112" s="22" t="s">
        <v>409</v>
      </c>
      <c r="AQ112" s="21"/>
      <c r="AR112" s="21">
        <v>0</v>
      </c>
      <c r="AS112" s="26"/>
      <c r="AT112" s="26"/>
      <c r="AU112" s="21" t="s">
        <v>53</v>
      </c>
    </row>
    <row r="113" spans="2:47" ht="38.25" x14ac:dyDescent="0.25">
      <c r="B113" s="77" t="s">
        <v>740</v>
      </c>
      <c r="C113" s="27" t="s">
        <v>715</v>
      </c>
      <c r="D113" s="78" t="s">
        <v>257</v>
      </c>
      <c r="E113" s="81">
        <v>93785.17</v>
      </c>
      <c r="F113" s="49">
        <f t="shared" si="2"/>
        <v>0</v>
      </c>
      <c r="G113" s="80" t="s">
        <v>200</v>
      </c>
      <c r="H113" s="79" t="s">
        <v>369</v>
      </c>
      <c r="I113" s="43" t="s">
        <v>724</v>
      </c>
      <c r="J113" s="21" t="s">
        <v>65</v>
      </c>
      <c r="K113" s="21" t="s">
        <v>66</v>
      </c>
      <c r="L113" s="21" t="s">
        <v>531</v>
      </c>
      <c r="M113" s="22" t="s">
        <v>257</v>
      </c>
      <c r="N113" s="22" t="s">
        <v>47</v>
      </c>
      <c r="O113" s="23" t="s">
        <v>460</v>
      </c>
      <c r="P113" s="21" t="s">
        <v>48</v>
      </c>
      <c r="Q113" s="22">
        <v>1</v>
      </c>
      <c r="R113" s="23" t="s">
        <v>49</v>
      </c>
      <c r="S113" s="22" t="s">
        <v>50</v>
      </c>
      <c r="T113" s="24">
        <v>93785.17</v>
      </c>
      <c r="U113" s="21" t="s">
        <v>228</v>
      </c>
      <c r="V113" s="21" t="s">
        <v>208</v>
      </c>
      <c r="W113" s="22" t="s">
        <v>106</v>
      </c>
      <c r="X113" s="96">
        <v>0</v>
      </c>
      <c r="Y113" s="21"/>
      <c r="Z113" s="21"/>
      <c r="AA113" s="21"/>
      <c r="AB113" s="21"/>
      <c r="AC113" s="21"/>
      <c r="AD113" s="21"/>
      <c r="AE113" s="21"/>
      <c r="AF113" s="22">
        <v>376056</v>
      </c>
      <c r="AG113" s="21" t="s">
        <v>52</v>
      </c>
      <c r="AH113" s="22">
        <v>0</v>
      </c>
      <c r="AI113" s="22">
        <v>5</v>
      </c>
      <c r="AJ113" s="21"/>
      <c r="AK113" s="21"/>
      <c r="AL113" s="21"/>
      <c r="AM113" s="21">
        <v>0</v>
      </c>
      <c r="AN113" s="21"/>
      <c r="AO113" s="21"/>
      <c r="AP113" s="22" t="s">
        <v>409</v>
      </c>
      <c r="AQ113" s="21"/>
      <c r="AR113" s="21">
        <v>0</v>
      </c>
      <c r="AS113" s="26"/>
      <c r="AT113" s="26"/>
      <c r="AU113" s="21" t="s">
        <v>53</v>
      </c>
    </row>
    <row r="114" spans="2:47" ht="76.5" x14ac:dyDescent="0.25">
      <c r="B114" s="82" t="s">
        <v>781</v>
      </c>
      <c r="C114" s="50">
        <v>7000039531</v>
      </c>
      <c r="D114" s="83" t="s">
        <v>792</v>
      </c>
      <c r="E114" s="86">
        <v>73966601.359999999</v>
      </c>
      <c r="F114" s="49">
        <f t="shared" si="2"/>
        <v>0</v>
      </c>
      <c r="G114" s="85"/>
      <c r="H114" s="84" t="s">
        <v>370</v>
      </c>
      <c r="I114" s="43" t="s">
        <v>742</v>
      </c>
      <c r="J114" s="21" t="s">
        <v>434</v>
      </c>
      <c r="K114" s="21" t="s">
        <v>435</v>
      </c>
      <c r="L114" s="21" t="s">
        <v>774</v>
      </c>
      <c r="M114" s="22" t="s">
        <v>763</v>
      </c>
      <c r="N114" s="22" t="s">
        <v>47</v>
      </c>
      <c r="O114" s="23" t="s">
        <v>460</v>
      </c>
      <c r="P114" s="21" t="s">
        <v>48</v>
      </c>
      <c r="Q114" s="22">
        <v>1</v>
      </c>
      <c r="R114" s="23" t="s">
        <v>49</v>
      </c>
      <c r="S114" s="22" t="s">
        <v>50</v>
      </c>
      <c r="T114" s="24">
        <v>73966601.359999999</v>
      </c>
      <c r="U114" s="21" t="s">
        <v>228</v>
      </c>
      <c r="V114" s="21" t="s">
        <v>209</v>
      </c>
      <c r="W114" s="22" t="s">
        <v>51</v>
      </c>
      <c r="X114" s="96">
        <v>1</v>
      </c>
      <c r="Y114" s="21"/>
      <c r="Z114" s="21"/>
      <c r="AA114" s="21"/>
      <c r="AB114" s="21"/>
      <c r="AC114" s="21"/>
      <c r="AD114" s="21"/>
      <c r="AE114" s="21"/>
      <c r="AF114" s="22">
        <v>200608</v>
      </c>
      <c r="AG114" s="21" t="s">
        <v>52</v>
      </c>
      <c r="AH114" s="22">
        <v>1</v>
      </c>
      <c r="AI114" s="22">
        <v>0</v>
      </c>
      <c r="AJ114" s="21"/>
      <c r="AK114" s="21"/>
      <c r="AL114" s="21"/>
      <c r="AM114" s="21">
        <v>0</v>
      </c>
      <c r="AN114" s="21"/>
      <c r="AO114" s="21"/>
      <c r="AP114" s="22" t="s">
        <v>409</v>
      </c>
      <c r="AQ114" s="21"/>
      <c r="AR114" s="22">
        <v>0</v>
      </c>
      <c r="AS114" s="98"/>
      <c r="AT114" s="99"/>
      <c r="AU114" s="21" t="s">
        <v>53</v>
      </c>
    </row>
    <row r="115" spans="2:47" ht="51" x14ac:dyDescent="0.25">
      <c r="B115" s="82" t="s">
        <v>783</v>
      </c>
      <c r="C115" s="50">
        <v>7000040953</v>
      </c>
      <c r="D115" s="83" t="s">
        <v>765</v>
      </c>
      <c r="E115" s="86">
        <v>13374748</v>
      </c>
      <c r="F115" s="49">
        <f t="shared" si="2"/>
        <v>0</v>
      </c>
      <c r="G115" s="85"/>
      <c r="H115" s="84" t="s">
        <v>369</v>
      </c>
      <c r="I115" s="43" t="s">
        <v>743</v>
      </c>
      <c r="J115" s="21" t="s">
        <v>757</v>
      </c>
      <c r="K115" s="21" t="s">
        <v>758</v>
      </c>
      <c r="L115" s="21" t="s">
        <v>774</v>
      </c>
      <c r="M115" s="22" t="s">
        <v>765</v>
      </c>
      <c r="N115" s="22" t="s">
        <v>47</v>
      </c>
      <c r="O115" s="23" t="s">
        <v>460</v>
      </c>
      <c r="P115" s="21" t="s">
        <v>48</v>
      </c>
      <c r="Q115" s="22">
        <v>2</v>
      </c>
      <c r="R115" s="23" t="s">
        <v>49</v>
      </c>
      <c r="S115" s="22" t="s">
        <v>50</v>
      </c>
      <c r="T115" s="24">
        <v>13374748</v>
      </c>
      <c r="U115" s="21" t="s">
        <v>228</v>
      </c>
      <c r="V115" s="21" t="s">
        <v>221</v>
      </c>
      <c r="W115" s="22" t="s">
        <v>108</v>
      </c>
      <c r="X115" s="96">
        <v>1</v>
      </c>
      <c r="Y115" s="21"/>
      <c r="Z115" s="21"/>
      <c r="AA115" s="21"/>
      <c r="AB115" s="21"/>
      <c r="AC115" s="21"/>
      <c r="AD115" s="21"/>
      <c r="AE115" s="21"/>
      <c r="AF115" s="22">
        <v>376631</v>
      </c>
      <c r="AG115" s="21" t="s">
        <v>52</v>
      </c>
      <c r="AH115" s="22">
        <v>0</v>
      </c>
      <c r="AI115" s="22">
        <v>0</v>
      </c>
      <c r="AJ115" s="21"/>
      <c r="AK115" s="21"/>
      <c r="AL115" s="21"/>
      <c r="AM115" s="21">
        <v>0</v>
      </c>
      <c r="AN115" s="21"/>
      <c r="AO115" s="21"/>
      <c r="AP115" s="22" t="s">
        <v>409</v>
      </c>
      <c r="AQ115" s="21"/>
      <c r="AR115" s="22">
        <v>1</v>
      </c>
      <c r="AS115" s="98" t="s">
        <v>778</v>
      </c>
      <c r="AT115" s="99" t="s">
        <v>308</v>
      </c>
      <c r="AU115" s="21" t="s">
        <v>53</v>
      </c>
    </row>
    <row r="116" spans="2:47" ht="76.5" x14ac:dyDescent="0.25">
      <c r="B116" s="82" t="s">
        <v>784</v>
      </c>
      <c r="C116" s="50">
        <v>7000040989</v>
      </c>
      <c r="D116" s="83" t="s">
        <v>793</v>
      </c>
      <c r="E116" s="86">
        <v>14996103.66</v>
      </c>
      <c r="F116" s="49">
        <f t="shared" si="2"/>
        <v>0</v>
      </c>
      <c r="G116" s="85"/>
      <c r="H116" s="84" t="s">
        <v>369</v>
      </c>
      <c r="I116" s="43" t="s">
        <v>744</v>
      </c>
      <c r="J116" s="21" t="s">
        <v>759</v>
      </c>
      <c r="K116" s="21" t="s">
        <v>760</v>
      </c>
      <c r="L116" s="21" t="s">
        <v>531</v>
      </c>
      <c r="M116" s="22" t="s">
        <v>766</v>
      </c>
      <c r="N116" s="22" t="s">
        <v>47</v>
      </c>
      <c r="O116" s="23" t="s">
        <v>460</v>
      </c>
      <c r="P116" s="21" t="s">
        <v>48</v>
      </c>
      <c r="Q116" s="22">
        <v>2</v>
      </c>
      <c r="R116" s="23" t="s">
        <v>49</v>
      </c>
      <c r="S116" s="22" t="s">
        <v>50</v>
      </c>
      <c r="T116" s="24">
        <v>14996103.66</v>
      </c>
      <c r="U116" s="21" t="s">
        <v>222</v>
      </c>
      <c r="V116" s="21" t="s">
        <v>223</v>
      </c>
      <c r="W116" s="22" t="s">
        <v>108</v>
      </c>
      <c r="X116" s="96">
        <v>1</v>
      </c>
      <c r="Y116" s="21"/>
      <c r="Z116" s="21"/>
      <c r="AA116" s="21"/>
      <c r="AB116" s="21"/>
      <c r="AC116" s="21"/>
      <c r="AD116" s="21"/>
      <c r="AE116" s="21"/>
      <c r="AF116" s="22">
        <v>376631</v>
      </c>
      <c r="AG116" s="21" t="s">
        <v>52</v>
      </c>
      <c r="AH116" s="22">
        <v>0</v>
      </c>
      <c r="AI116" s="22">
        <v>0</v>
      </c>
      <c r="AJ116" s="21"/>
      <c r="AK116" s="21"/>
      <c r="AL116" s="21"/>
      <c r="AM116" s="21">
        <v>0</v>
      </c>
      <c r="AN116" s="21"/>
      <c r="AO116" s="21"/>
      <c r="AP116" s="22" t="s">
        <v>409</v>
      </c>
      <c r="AQ116" s="21"/>
      <c r="AR116" s="22">
        <v>1</v>
      </c>
      <c r="AS116" s="98" t="s">
        <v>779</v>
      </c>
      <c r="AT116" s="99" t="s">
        <v>308</v>
      </c>
      <c r="AU116" s="21" t="s">
        <v>53</v>
      </c>
    </row>
    <row r="117" spans="2:47" ht="51" x14ac:dyDescent="0.25">
      <c r="B117" s="82" t="s">
        <v>785</v>
      </c>
      <c r="C117" s="50">
        <v>7000041013</v>
      </c>
      <c r="D117" s="83" t="s">
        <v>605</v>
      </c>
      <c r="E117" s="86">
        <v>2220624</v>
      </c>
      <c r="F117" s="49">
        <f t="shared" si="2"/>
        <v>0</v>
      </c>
      <c r="G117" s="85"/>
      <c r="H117" s="84" t="s">
        <v>369</v>
      </c>
      <c r="I117" s="43" t="s">
        <v>745</v>
      </c>
      <c r="J117" s="21" t="s">
        <v>440</v>
      </c>
      <c r="K117" s="21" t="s">
        <v>441</v>
      </c>
      <c r="L117" s="21" t="s">
        <v>413</v>
      </c>
      <c r="M117" s="22" t="s">
        <v>605</v>
      </c>
      <c r="N117" s="22" t="s">
        <v>47</v>
      </c>
      <c r="O117" s="23" t="s">
        <v>525</v>
      </c>
      <c r="P117" s="21" t="s">
        <v>526</v>
      </c>
      <c r="Q117" s="22">
        <v>4000</v>
      </c>
      <c r="R117" s="23" t="s">
        <v>49</v>
      </c>
      <c r="S117" s="22" t="s">
        <v>50</v>
      </c>
      <c r="T117" s="24">
        <v>2220624</v>
      </c>
      <c r="U117" s="21" t="s">
        <v>228</v>
      </c>
      <c r="V117" s="21" t="s">
        <v>208</v>
      </c>
      <c r="W117" s="22" t="s">
        <v>108</v>
      </c>
      <c r="X117" s="96">
        <v>1</v>
      </c>
      <c r="Y117" s="21"/>
      <c r="Z117" s="21"/>
      <c r="AA117" s="21"/>
      <c r="AB117" s="21"/>
      <c r="AC117" s="21"/>
      <c r="AD117" s="21"/>
      <c r="AE117" s="21"/>
      <c r="AF117" s="22">
        <v>376631</v>
      </c>
      <c r="AG117" s="21" t="s">
        <v>52</v>
      </c>
      <c r="AH117" s="22">
        <v>0</v>
      </c>
      <c r="AI117" s="22">
        <v>0</v>
      </c>
      <c r="AJ117" s="21"/>
      <c r="AK117" s="21"/>
      <c r="AL117" s="21"/>
      <c r="AM117" s="21">
        <v>0</v>
      </c>
      <c r="AN117" s="21"/>
      <c r="AO117" s="21"/>
      <c r="AP117" s="22" t="s">
        <v>409</v>
      </c>
      <c r="AQ117" s="21"/>
      <c r="AR117" s="22">
        <v>0</v>
      </c>
      <c r="AS117" s="98"/>
      <c r="AT117" s="99"/>
      <c r="AU117" s="21" t="s">
        <v>53</v>
      </c>
    </row>
    <row r="118" spans="2:47" ht="51" x14ac:dyDescent="0.25">
      <c r="B118" s="82" t="s">
        <v>786</v>
      </c>
      <c r="C118" s="50">
        <v>7000041014</v>
      </c>
      <c r="D118" s="83" t="s">
        <v>767</v>
      </c>
      <c r="E118" s="86">
        <v>575160</v>
      </c>
      <c r="F118" s="49">
        <f t="shared" si="2"/>
        <v>0</v>
      </c>
      <c r="G118" s="85"/>
      <c r="H118" s="84" t="s">
        <v>369</v>
      </c>
      <c r="I118" s="43" t="s">
        <v>746</v>
      </c>
      <c r="J118" s="21" t="s">
        <v>436</v>
      </c>
      <c r="K118" s="21" t="s">
        <v>491</v>
      </c>
      <c r="L118" s="21" t="s">
        <v>413</v>
      </c>
      <c r="M118" s="22" t="s">
        <v>767</v>
      </c>
      <c r="N118" s="22" t="s">
        <v>47</v>
      </c>
      <c r="O118" s="23" t="s">
        <v>460</v>
      </c>
      <c r="P118" s="21" t="s">
        <v>48</v>
      </c>
      <c r="Q118" s="22">
        <v>90</v>
      </c>
      <c r="R118" s="23" t="s">
        <v>49</v>
      </c>
      <c r="S118" s="22" t="s">
        <v>50</v>
      </c>
      <c r="T118" s="24">
        <v>575160</v>
      </c>
      <c r="U118" s="21" t="s">
        <v>228</v>
      </c>
      <c r="V118" s="21" t="s">
        <v>208</v>
      </c>
      <c r="W118" s="22" t="s">
        <v>108</v>
      </c>
      <c r="X118" s="96">
        <v>1</v>
      </c>
      <c r="Y118" s="21"/>
      <c r="Z118" s="21"/>
      <c r="AA118" s="21"/>
      <c r="AB118" s="21"/>
      <c r="AC118" s="21"/>
      <c r="AD118" s="21"/>
      <c r="AE118" s="21"/>
      <c r="AF118" s="22">
        <v>376631</v>
      </c>
      <c r="AG118" s="21" t="s">
        <v>52</v>
      </c>
      <c r="AH118" s="22">
        <v>0</v>
      </c>
      <c r="AI118" s="22">
        <v>0</v>
      </c>
      <c r="AJ118" s="21"/>
      <c r="AK118" s="21"/>
      <c r="AL118" s="21"/>
      <c r="AM118" s="21">
        <v>0</v>
      </c>
      <c r="AN118" s="21"/>
      <c r="AO118" s="21"/>
      <c r="AP118" s="22" t="s">
        <v>409</v>
      </c>
      <c r="AQ118" s="21"/>
      <c r="AR118" s="22">
        <v>0</v>
      </c>
      <c r="AS118" s="98"/>
      <c r="AT118" s="99"/>
      <c r="AU118" s="21" t="s">
        <v>53</v>
      </c>
    </row>
    <row r="119" spans="2:47" ht="38.25" x14ac:dyDescent="0.25">
      <c r="B119" s="82" t="s">
        <v>787</v>
      </c>
      <c r="C119" s="50">
        <v>7000041017</v>
      </c>
      <c r="D119" s="83" t="s">
        <v>768</v>
      </c>
      <c r="E119" s="86">
        <v>1250784</v>
      </c>
      <c r="F119" s="49">
        <f t="shared" si="2"/>
        <v>0</v>
      </c>
      <c r="G119" s="85"/>
      <c r="H119" s="84" t="s">
        <v>369</v>
      </c>
      <c r="I119" s="43" t="s">
        <v>747</v>
      </c>
      <c r="J119" s="21" t="s">
        <v>440</v>
      </c>
      <c r="K119" s="21" t="s">
        <v>482</v>
      </c>
      <c r="L119" s="21" t="s">
        <v>413</v>
      </c>
      <c r="M119" s="22" t="s">
        <v>768</v>
      </c>
      <c r="N119" s="22" t="s">
        <v>47</v>
      </c>
      <c r="O119" s="23" t="s">
        <v>525</v>
      </c>
      <c r="P119" s="21" t="s">
        <v>526</v>
      </c>
      <c r="Q119" s="22">
        <v>800</v>
      </c>
      <c r="R119" s="23" t="s">
        <v>49</v>
      </c>
      <c r="S119" s="22" t="s">
        <v>50</v>
      </c>
      <c r="T119" s="24">
        <v>1250784</v>
      </c>
      <c r="U119" s="21" t="s">
        <v>228</v>
      </c>
      <c r="V119" s="21" t="s">
        <v>208</v>
      </c>
      <c r="W119" s="22" t="s">
        <v>108</v>
      </c>
      <c r="X119" s="96">
        <v>1</v>
      </c>
      <c r="Y119" s="21"/>
      <c r="Z119" s="21"/>
      <c r="AA119" s="21"/>
      <c r="AB119" s="21"/>
      <c r="AC119" s="21"/>
      <c r="AD119" s="21"/>
      <c r="AE119" s="21"/>
      <c r="AF119" s="22">
        <v>376631</v>
      </c>
      <c r="AG119" s="21" t="s">
        <v>52</v>
      </c>
      <c r="AH119" s="22">
        <v>0</v>
      </c>
      <c r="AI119" s="22">
        <v>0</v>
      </c>
      <c r="AJ119" s="21"/>
      <c r="AK119" s="21"/>
      <c r="AL119" s="21"/>
      <c r="AM119" s="21">
        <v>0</v>
      </c>
      <c r="AN119" s="21"/>
      <c r="AO119" s="21"/>
      <c r="AP119" s="22" t="s">
        <v>409</v>
      </c>
      <c r="AQ119" s="21"/>
      <c r="AR119" s="22">
        <v>0</v>
      </c>
      <c r="AS119" s="98"/>
      <c r="AT119" s="99"/>
      <c r="AU119" s="21" t="s">
        <v>53</v>
      </c>
    </row>
    <row r="120" spans="2:47" ht="76.5" x14ac:dyDescent="0.25">
      <c r="B120" s="82" t="s">
        <v>788</v>
      </c>
      <c r="C120" s="50">
        <v>7000041024</v>
      </c>
      <c r="D120" s="83" t="s">
        <v>794</v>
      </c>
      <c r="E120" s="86">
        <v>1640000</v>
      </c>
      <c r="F120" s="49">
        <f t="shared" si="2"/>
        <v>0</v>
      </c>
      <c r="G120" s="85" t="s">
        <v>201</v>
      </c>
      <c r="H120" s="84" t="s">
        <v>369</v>
      </c>
      <c r="I120" s="43" t="s">
        <v>748</v>
      </c>
      <c r="J120" s="21" t="s">
        <v>59</v>
      </c>
      <c r="K120" s="21" t="s">
        <v>218</v>
      </c>
      <c r="L120" s="21" t="s">
        <v>531</v>
      </c>
      <c r="M120" s="22" t="s">
        <v>769</v>
      </c>
      <c r="N120" s="22" t="s">
        <v>47</v>
      </c>
      <c r="O120" s="23" t="s">
        <v>460</v>
      </c>
      <c r="P120" s="21" t="s">
        <v>48</v>
      </c>
      <c r="Q120" s="22">
        <v>1</v>
      </c>
      <c r="R120" s="23" t="s">
        <v>49</v>
      </c>
      <c r="S120" s="22" t="s">
        <v>50</v>
      </c>
      <c r="T120" s="24">
        <v>1640000</v>
      </c>
      <c r="U120" s="21" t="s">
        <v>228</v>
      </c>
      <c r="V120" s="21" t="s">
        <v>206</v>
      </c>
      <c r="W120" s="22" t="s">
        <v>106</v>
      </c>
      <c r="X120" s="96">
        <v>0</v>
      </c>
      <c r="Y120" s="21"/>
      <c r="Z120" s="21"/>
      <c r="AA120" s="21"/>
      <c r="AB120" s="21"/>
      <c r="AC120" s="21"/>
      <c r="AD120" s="21"/>
      <c r="AE120" s="21"/>
      <c r="AF120" s="22">
        <v>376056</v>
      </c>
      <c r="AG120" s="21" t="s">
        <v>52</v>
      </c>
      <c r="AH120" s="22">
        <v>0</v>
      </c>
      <c r="AI120" s="22">
        <v>11</v>
      </c>
      <c r="AJ120" s="21"/>
      <c r="AK120" s="21"/>
      <c r="AL120" s="21"/>
      <c r="AM120" s="21">
        <v>0</v>
      </c>
      <c r="AN120" s="21"/>
      <c r="AO120" s="21"/>
      <c r="AP120" s="22" t="s">
        <v>409</v>
      </c>
      <c r="AQ120" s="21"/>
      <c r="AR120" s="22">
        <v>0</v>
      </c>
      <c r="AS120" s="98"/>
      <c r="AT120" s="99"/>
      <c r="AU120" s="21" t="s">
        <v>53</v>
      </c>
    </row>
    <row r="121" spans="2:47" ht="38.25" x14ac:dyDescent="0.25">
      <c r="B121" s="82" t="s">
        <v>789</v>
      </c>
      <c r="C121" s="50">
        <v>7000041040</v>
      </c>
      <c r="D121" s="83" t="s">
        <v>770</v>
      </c>
      <c r="E121" s="86">
        <v>540622.18000000005</v>
      </c>
      <c r="F121" s="49">
        <f t="shared" si="2"/>
        <v>0</v>
      </c>
      <c r="G121" s="85"/>
      <c r="H121" s="84" t="s">
        <v>369</v>
      </c>
      <c r="I121" s="43" t="s">
        <v>749</v>
      </c>
      <c r="J121" s="21" t="s">
        <v>761</v>
      </c>
      <c r="K121" s="21" t="s">
        <v>762</v>
      </c>
      <c r="L121" s="21" t="s">
        <v>413</v>
      </c>
      <c r="M121" s="22" t="s">
        <v>770</v>
      </c>
      <c r="N121" s="22" t="s">
        <v>47</v>
      </c>
      <c r="O121" s="23" t="s">
        <v>460</v>
      </c>
      <c r="P121" s="21" t="s">
        <v>48</v>
      </c>
      <c r="Q121" s="22">
        <v>81</v>
      </c>
      <c r="R121" s="23" t="s">
        <v>49</v>
      </c>
      <c r="S121" s="22" t="s">
        <v>50</v>
      </c>
      <c r="T121" s="24">
        <v>540622.18000000005</v>
      </c>
      <c r="U121" s="21" t="s">
        <v>228</v>
      </c>
      <c r="V121" s="21" t="s">
        <v>208</v>
      </c>
      <c r="W121" s="22" t="s">
        <v>107</v>
      </c>
      <c r="X121" s="96">
        <v>1</v>
      </c>
      <c r="Y121" s="21"/>
      <c r="Z121" s="21"/>
      <c r="AA121" s="21"/>
      <c r="AB121" s="21"/>
      <c r="AC121" s="21"/>
      <c r="AD121" s="21"/>
      <c r="AE121" s="21"/>
      <c r="AF121" s="22">
        <v>376632</v>
      </c>
      <c r="AG121" s="21" t="s">
        <v>52</v>
      </c>
      <c r="AH121" s="22">
        <v>0</v>
      </c>
      <c r="AI121" s="22">
        <v>0</v>
      </c>
      <c r="AJ121" s="21"/>
      <c r="AK121" s="21"/>
      <c r="AL121" s="21"/>
      <c r="AM121" s="21">
        <v>0</v>
      </c>
      <c r="AN121" s="21"/>
      <c r="AO121" s="21"/>
      <c r="AP121" s="22" t="s">
        <v>409</v>
      </c>
      <c r="AQ121" s="21"/>
      <c r="AR121" s="22">
        <v>0</v>
      </c>
      <c r="AS121" s="98"/>
      <c r="AT121" s="99"/>
      <c r="AU121" s="21" t="s">
        <v>53</v>
      </c>
    </row>
    <row r="122" spans="2:47" ht="38.25" x14ac:dyDescent="0.25">
      <c r="B122" s="82" t="s">
        <v>790</v>
      </c>
      <c r="C122" s="50">
        <v>7000041099</v>
      </c>
      <c r="D122" s="83" t="s">
        <v>771</v>
      </c>
      <c r="E122" s="86">
        <v>5376000</v>
      </c>
      <c r="F122" s="49">
        <f t="shared" si="2"/>
        <v>0</v>
      </c>
      <c r="G122" s="85"/>
      <c r="H122" s="84" t="s">
        <v>369</v>
      </c>
      <c r="I122" s="43" t="s">
        <v>750</v>
      </c>
      <c r="J122" s="21" t="s">
        <v>85</v>
      </c>
      <c r="K122" s="21" t="s">
        <v>89</v>
      </c>
      <c r="L122" s="21" t="s">
        <v>774</v>
      </c>
      <c r="M122" s="22" t="s">
        <v>771</v>
      </c>
      <c r="N122" s="22" t="s">
        <v>47</v>
      </c>
      <c r="O122" s="23" t="s">
        <v>460</v>
      </c>
      <c r="P122" s="21" t="s">
        <v>48</v>
      </c>
      <c r="Q122" s="22">
        <v>1</v>
      </c>
      <c r="R122" s="23" t="s">
        <v>49</v>
      </c>
      <c r="S122" s="22" t="s">
        <v>50</v>
      </c>
      <c r="T122" s="24">
        <v>5376000</v>
      </c>
      <c r="U122" s="21" t="s">
        <v>222</v>
      </c>
      <c r="V122" s="21" t="s">
        <v>211</v>
      </c>
      <c r="W122" s="22" t="s">
        <v>106</v>
      </c>
      <c r="X122" s="96">
        <v>0</v>
      </c>
      <c r="Y122" s="21"/>
      <c r="Z122" s="21"/>
      <c r="AA122" s="21"/>
      <c r="AB122" s="21"/>
      <c r="AC122" s="21"/>
      <c r="AD122" s="21"/>
      <c r="AE122" s="21"/>
      <c r="AF122" s="22">
        <v>376056</v>
      </c>
      <c r="AG122" s="21" t="s">
        <v>52</v>
      </c>
      <c r="AH122" s="22">
        <v>0</v>
      </c>
      <c r="AI122" s="22">
        <v>0</v>
      </c>
      <c r="AJ122" s="21"/>
      <c r="AK122" s="21"/>
      <c r="AL122" s="21"/>
      <c r="AM122" s="21">
        <v>0</v>
      </c>
      <c r="AN122" s="21"/>
      <c r="AO122" s="21"/>
      <c r="AP122" s="22" t="s">
        <v>409</v>
      </c>
      <c r="AQ122" s="21"/>
      <c r="AR122" s="22">
        <v>0</v>
      </c>
      <c r="AS122" s="98"/>
      <c r="AT122" s="99"/>
      <c r="AU122" s="21" t="s">
        <v>53</v>
      </c>
    </row>
    <row r="123" spans="2:47" ht="63.75" x14ac:dyDescent="0.25">
      <c r="B123" s="82" t="s">
        <v>791</v>
      </c>
      <c r="C123" s="27" t="s">
        <v>756</v>
      </c>
      <c r="D123" s="83" t="s">
        <v>772</v>
      </c>
      <c r="E123" s="86">
        <v>10040776.939999999</v>
      </c>
      <c r="F123" s="49">
        <f t="shared" si="2"/>
        <v>0</v>
      </c>
      <c r="G123" s="85"/>
      <c r="H123" s="84" t="s">
        <v>370</v>
      </c>
      <c r="I123" s="43" t="s">
        <v>751</v>
      </c>
      <c r="J123" s="21" t="s">
        <v>70</v>
      </c>
      <c r="K123" s="21" t="s">
        <v>61</v>
      </c>
      <c r="L123" s="21" t="s">
        <v>774</v>
      </c>
      <c r="M123" s="22" t="s">
        <v>772</v>
      </c>
      <c r="N123" s="22" t="s">
        <v>47</v>
      </c>
      <c r="O123" s="23" t="s">
        <v>460</v>
      </c>
      <c r="P123" s="21" t="s">
        <v>48</v>
      </c>
      <c r="Q123" s="22">
        <v>3</v>
      </c>
      <c r="R123" s="23" t="s">
        <v>49</v>
      </c>
      <c r="S123" s="22" t="s">
        <v>50</v>
      </c>
      <c r="T123" s="24">
        <v>10040776.939999999</v>
      </c>
      <c r="U123" s="21" t="s">
        <v>228</v>
      </c>
      <c r="V123" s="21" t="s">
        <v>228</v>
      </c>
      <c r="W123" s="22" t="s">
        <v>106</v>
      </c>
      <c r="X123" s="96">
        <v>0</v>
      </c>
      <c r="Y123" s="21"/>
      <c r="Z123" s="21"/>
      <c r="AA123" s="21"/>
      <c r="AB123" s="21"/>
      <c r="AC123" s="21"/>
      <c r="AD123" s="21"/>
      <c r="AE123" s="21"/>
      <c r="AF123" s="22">
        <v>376056</v>
      </c>
      <c r="AG123" s="21" t="s">
        <v>52</v>
      </c>
      <c r="AH123" s="22">
        <v>1</v>
      </c>
      <c r="AI123" s="22">
        <v>0</v>
      </c>
      <c r="AJ123" s="21"/>
      <c r="AK123" s="21"/>
      <c r="AL123" s="21"/>
      <c r="AM123" s="21">
        <v>0</v>
      </c>
      <c r="AN123" s="21"/>
      <c r="AO123" s="21"/>
      <c r="AP123" s="22" t="s">
        <v>409</v>
      </c>
      <c r="AQ123" s="21"/>
      <c r="AR123" s="22">
        <v>0</v>
      </c>
      <c r="AS123" s="98"/>
      <c r="AT123" s="99"/>
      <c r="AU123" s="21" t="s">
        <v>53</v>
      </c>
    </row>
    <row r="124" spans="2:47" ht="63.75" x14ac:dyDescent="0.25">
      <c r="B124" s="72" t="s">
        <v>419</v>
      </c>
      <c r="C124" s="50">
        <v>7000039846</v>
      </c>
      <c r="D124" s="51" t="s">
        <v>399</v>
      </c>
      <c r="E124" s="54">
        <v>20628629.66</v>
      </c>
      <c r="F124" s="49">
        <v>0</v>
      </c>
      <c r="G124" s="53"/>
      <c r="H124" s="52" t="s">
        <v>369</v>
      </c>
      <c r="I124" s="43" t="s">
        <v>752</v>
      </c>
      <c r="J124" s="21" t="s">
        <v>380</v>
      </c>
      <c r="K124" s="21" t="s">
        <v>381</v>
      </c>
      <c r="L124" s="21" t="s">
        <v>774</v>
      </c>
      <c r="M124" s="22" t="s">
        <v>399</v>
      </c>
      <c r="N124" s="22" t="s">
        <v>47</v>
      </c>
      <c r="O124" s="23" t="s">
        <v>460</v>
      </c>
      <c r="P124" s="21" t="s">
        <v>48</v>
      </c>
      <c r="Q124" s="22" t="s">
        <v>413</v>
      </c>
      <c r="R124" s="23" t="s">
        <v>49</v>
      </c>
      <c r="S124" s="22" t="s">
        <v>50</v>
      </c>
      <c r="T124" s="24">
        <v>20628629.66</v>
      </c>
      <c r="U124" s="21" t="s">
        <v>228</v>
      </c>
      <c r="V124" s="21" t="s">
        <v>211</v>
      </c>
      <c r="W124" s="22" t="s">
        <v>51</v>
      </c>
      <c r="X124" s="96" t="s">
        <v>413</v>
      </c>
      <c r="Y124" s="21"/>
      <c r="Z124" s="21"/>
      <c r="AA124" s="21"/>
      <c r="AB124" s="21"/>
      <c r="AC124" s="21"/>
      <c r="AD124" s="21"/>
      <c r="AE124" s="21"/>
      <c r="AF124" s="22" t="s">
        <v>775</v>
      </c>
      <c r="AG124" s="21" t="s">
        <v>52</v>
      </c>
      <c r="AH124" s="22" t="s">
        <v>53</v>
      </c>
      <c r="AI124" s="22" t="s">
        <v>53</v>
      </c>
      <c r="AJ124" s="21"/>
      <c r="AK124" s="21"/>
      <c r="AL124" s="21"/>
      <c r="AM124" s="21">
        <v>0</v>
      </c>
      <c r="AN124" s="21"/>
      <c r="AO124" s="21"/>
      <c r="AP124" s="22" t="s">
        <v>409</v>
      </c>
      <c r="AQ124" s="21"/>
      <c r="AR124" s="22" t="s">
        <v>53</v>
      </c>
      <c r="AS124" s="98"/>
      <c r="AT124" s="99"/>
      <c r="AU124" s="21" t="s">
        <v>53</v>
      </c>
    </row>
    <row r="125" spans="2:47" ht="51" x14ac:dyDescent="0.25">
      <c r="B125" s="69" t="s">
        <v>474</v>
      </c>
      <c r="C125" s="50">
        <v>7000040414</v>
      </c>
      <c r="D125" s="55" t="s">
        <v>453</v>
      </c>
      <c r="E125" s="58">
        <v>300000000</v>
      </c>
      <c r="F125" s="49">
        <v>0</v>
      </c>
      <c r="G125" s="57"/>
      <c r="H125" s="56" t="s">
        <v>370</v>
      </c>
      <c r="I125" s="43" t="s">
        <v>753</v>
      </c>
      <c r="J125" s="21" t="s">
        <v>83</v>
      </c>
      <c r="K125" s="21" t="s">
        <v>375</v>
      </c>
      <c r="L125" s="21" t="s">
        <v>774</v>
      </c>
      <c r="M125" s="22" t="s">
        <v>453</v>
      </c>
      <c r="N125" s="22" t="s">
        <v>47</v>
      </c>
      <c r="O125" s="23" t="s">
        <v>460</v>
      </c>
      <c r="P125" s="21" t="s">
        <v>48</v>
      </c>
      <c r="Q125" s="22" t="s">
        <v>413</v>
      </c>
      <c r="R125" s="23" t="s">
        <v>49</v>
      </c>
      <c r="S125" s="22" t="s">
        <v>50</v>
      </c>
      <c r="T125" s="24">
        <v>300000000</v>
      </c>
      <c r="U125" s="21" t="s">
        <v>228</v>
      </c>
      <c r="V125" s="21" t="s">
        <v>296</v>
      </c>
      <c r="W125" s="22" t="s">
        <v>51</v>
      </c>
      <c r="X125" s="96" t="s">
        <v>413</v>
      </c>
      <c r="Y125" s="21"/>
      <c r="Z125" s="21"/>
      <c r="AA125" s="21"/>
      <c r="AB125" s="21"/>
      <c r="AC125" s="21"/>
      <c r="AD125" s="21"/>
      <c r="AE125" s="21"/>
      <c r="AF125" s="22" t="s">
        <v>776</v>
      </c>
      <c r="AG125" s="21" t="s">
        <v>52</v>
      </c>
      <c r="AH125" s="22" t="s">
        <v>413</v>
      </c>
      <c r="AI125" s="22" t="s">
        <v>53</v>
      </c>
      <c r="AJ125" s="21"/>
      <c r="AK125" s="21"/>
      <c r="AL125" s="21"/>
      <c r="AM125" s="21">
        <v>0</v>
      </c>
      <c r="AN125" s="21"/>
      <c r="AO125" s="21"/>
      <c r="AP125" s="22" t="s">
        <v>409</v>
      </c>
      <c r="AQ125" s="21"/>
      <c r="AR125" s="22" t="s">
        <v>413</v>
      </c>
      <c r="AS125" s="98" t="s">
        <v>780</v>
      </c>
      <c r="AT125" s="99" t="s">
        <v>780</v>
      </c>
      <c r="AU125" s="21" t="s">
        <v>53</v>
      </c>
    </row>
    <row r="126" spans="2:47" ht="38.25" x14ac:dyDescent="0.25">
      <c r="B126" s="68" t="s">
        <v>558</v>
      </c>
      <c r="C126" s="27" t="s">
        <v>533</v>
      </c>
      <c r="D126" s="60" t="s">
        <v>501</v>
      </c>
      <c r="E126" s="63">
        <v>525294</v>
      </c>
      <c r="F126" s="49">
        <v>0</v>
      </c>
      <c r="G126" s="62"/>
      <c r="H126" s="61" t="s">
        <v>369</v>
      </c>
      <c r="I126" s="43" t="s">
        <v>754</v>
      </c>
      <c r="J126" s="21" t="s">
        <v>481</v>
      </c>
      <c r="K126" s="21" t="s">
        <v>482</v>
      </c>
      <c r="L126" s="21" t="s">
        <v>413</v>
      </c>
      <c r="M126" s="22" t="s">
        <v>501</v>
      </c>
      <c r="N126" s="22" t="s">
        <v>47</v>
      </c>
      <c r="O126" s="23" t="s">
        <v>525</v>
      </c>
      <c r="P126" s="21" t="s">
        <v>526</v>
      </c>
      <c r="Q126" s="22" t="s">
        <v>773</v>
      </c>
      <c r="R126" s="23" t="s">
        <v>49</v>
      </c>
      <c r="S126" s="22" t="s">
        <v>50</v>
      </c>
      <c r="T126" s="24">
        <v>525294</v>
      </c>
      <c r="U126" s="21" t="s">
        <v>228</v>
      </c>
      <c r="V126" s="21" t="s">
        <v>212</v>
      </c>
      <c r="W126" s="22" t="s">
        <v>108</v>
      </c>
      <c r="X126" s="96" t="s">
        <v>413</v>
      </c>
      <c r="Y126" s="21"/>
      <c r="Z126" s="21"/>
      <c r="AA126" s="21"/>
      <c r="AB126" s="21"/>
      <c r="AC126" s="21"/>
      <c r="AD126" s="21"/>
      <c r="AE126" s="21"/>
      <c r="AF126" s="22" t="s">
        <v>527</v>
      </c>
      <c r="AG126" s="21" t="s">
        <v>52</v>
      </c>
      <c r="AH126" s="22" t="s">
        <v>53</v>
      </c>
      <c r="AI126" s="22" t="s">
        <v>53</v>
      </c>
      <c r="AJ126" s="21"/>
      <c r="AK126" s="21"/>
      <c r="AL126" s="21"/>
      <c r="AM126" s="21">
        <v>0</v>
      </c>
      <c r="AN126" s="21"/>
      <c r="AO126" s="21"/>
      <c r="AP126" s="22" t="s">
        <v>409</v>
      </c>
      <c r="AQ126" s="21"/>
      <c r="AR126" s="22" t="s">
        <v>53</v>
      </c>
      <c r="AS126" s="98"/>
      <c r="AT126" s="99"/>
      <c r="AU126" s="21" t="s">
        <v>53</v>
      </c>
    </row>
    <row r="127" spans="2:47" ht="38.25" x14ac:dyDescent="0.25">
      <c r="B127" s="68" t="s">
        <v>566</v>
      </c>
      <c r="C127" s="27" t="s">
        <v>541</v>
      </c>
      <c r="D127" s="60" t="s">
        <v>509</v>
      </c>
      <c r="E127" s="63">
        <v>9538468.0099999998</v>
      </c>
      <c r="F127" s="49">
        <v>0</v>
      </c>
      <c r="G127" s="62"/>
      <c r="H127" s="61" t="s">
        <v>369</v>
      </c>
      <c r="I127" s="43" t="s">
        <v>755</v>
      </c>
      <c r="J127" s="21" t="s">
        <v>487</v>
      </c>
      <c r="K127" s="21" t="s">
        <v>488</v>
      </c>
      <c r="L127" s="21" t="s">
        <v>413</v>
      </c>
      <c r="M127" s="22" t="s">
        <v>509</v>
      </c>
      <c r="N127" s="22" t="s">
        <v>47</v>
      </c>
      <c r="O127" s="23" t="s">
        <v>460</v>
      </c>
      <c r="P127" s="21" t="s">
        <v>48</v>
      </c>
      <c r="Q127" s="22" t="s">
        <v>774</v>
      </c>
      <c r="R127" s="23" t="s">
        <v>49</v>
      </c>
      <c r="S127" s="22" t="s">
        <v>50</v>
      </c>
      <c r="T127" s="24">
        <v>9538468.0099999998</v>
      </c>
      <c r="U127" s="21" t="s">
        <v>228</v>
      </c>
      <c r="V127" s="21" t="s">
        <v>212</v>
      </c>
      <c r="W127" s="22" t="s">
        <v>108</v>
      </c>
      <c r="X127" s="96" t="s">
        <v>413</v>
      </c>
      <c r="Y127" s="21"/>
      <c r="Z127" s="21"/>
      <c r="AA127" s="21"/>
      <c r="AB127" s="21"/>
      <c r="AC127" s="21"/>
      <c r="AD127" s="21"/>
      <c r="AE127" s="21"/>
      <c r="AF127" s="22" t="s">
        <v>527</v>
      </c>
      <c r="AG127" s="21" t="s">
        <v>52</v>
      </c>
      <c r="AH127" s="22" t="s">
        <v>53</v>
      </c>
      <c r="AI127" s="22" t="s">
        <v>53</v>
      </c>
      <c r="AJ127" s="21"/>
      <c r="AK127" s="21"/>
      <c r="AL127" s="21"/>
      <c r="AM127" s="21">
        <v>0</v>
      </c>
      <c r="AN127" s="21"/>
      <c r="AO127" s="21"/>
      <c r="AP127" s="22" t="s">
        <v>409</v>
      </c>
      <c r="AQ127" s="21"/>
      <c r="AR127" s="22" t="s">
        <v>53</v>
      </c>
      <c r="AS127" s="98"/>
      <c r="AT127" s="99"/>
      <c r="AU127" s="21" t="s">
        <v>53</v>
      </c>
    </row>
    <row r="128" spans="2:47" ht="63.75" x14ac:dyDescent="0.25">
      <c r="B128" s="88" t="s">
        <v>830</v>
      </c>
      <c r="C128" s="27" t="s">
        <v>800</v>
      </c>
      <c r="D128" s="89" t="s">
        <v>808</v>
      </c>
      <c r="E128" s="92">
        <v>117288499.36</v>
      </c>
      <c r="F128" s="49">
        <f t="shared" ref="F128:F135" si="3">E128-T128</f>
        <v>0</v>
      </c>
      <c r="G128" s="91"/>
      <c r="H128" s="90" t="s">
        <v>369</v>
      </c>
      <c r="I128" s="43">
        <v>380</v>
      </c>
      <c r="J128" s="21" t="s">
        <v>67</v>
      </c>
      <c r="K128" s="21" t="s">
        <v>442</v>
      </c>
      <c r="L128" s="21" t="s">
        <v>774</v>
      </c>
      <c r="M128" s="22" t="s">
        <v>808</v>
      </c>
      <c r="N128" s="22" t="s">
        <v>47</v>
      </c>
      <c r="O128" s="23" t="s">
        <v>460</v>
      </c>
      <c r="P128" s="21" t="s">
        <v>48</v>
      </c>
      <c r="Q128" s="22">
        <v>1</v>
      </c>
      <c r="R128" s="23" t="s">
        <v>49</v>
      </c>
      <c r="S128" s="22" t="s">
        <v>50</v>
      </c>
      <c r="T128" s="24">
        <v>117288499.36</v>
      </c>
      <c r="U128" s="21" t="s">
        <v>212</v>
      </c>
      <c r="V128" s="21" t="s">
        <v>303</v>
      </c>
      <c r="W128" s="22" t="s">
        <v>51</v>
      </c>
      <c r="X128" s="96">
        <v>1</v>
      </c>
      <c r="Y128" s="21"/>
      <c r="Z128" s="21"/>
      <c r="AA128" s="21"/>
      <c r="AB128" s="21"/>
      <c r="AC128" s="21"/>
      <c r="AD128" s="21"/>
      <c r="AE128" s="21"/>
      <c r="AF128" s="22">
        <v>376620</v>
      </c>
      <c r="AG128" s="21" t="s">
        <v>52</v>
      </c>
      <c r="AH128" s="22">
        <v>0</v>
      </c>
      <c r="AI128" s="22">
        <v>0</v>
      </c>
      <c r="AJ128" s="21"/>
      <c r="AK128" s="21"/>
      <c r="AL128" s="21"/>
      <c r="AM128" s="21">
        <v>0</v>
      </c>
      <c r="AN128" s="21"/>
      <c r="AO128" s="21"/>
      <c r="AP128" s="22" t="s">
        <v>409</v>
      </c>
      <c r="AQ128" s="21"/>
      <c r="AR128" s="22">
        <v>1</v>
      </c>
      <c r="AS128" s="98" t="s">
        <v>817</v>
      </c>
      <c r="AT128" s="99" t="s">
        <v>818</v>
      </c>
      <c r="AU128" s="21" t="s">
        <v>53</v>
      </c>
    </row>
    <row r="129" spans="2:47" ht="114.75" x14ac:dyDescent="0.25">
      <c r="B129" s="88" t="s">
        <v>831</v>
      </c>
      <c r="C129" s="27" t="s">
        <v>801</v>
      </c>
      <c r="D129" s="89" t="s">
        <v>809</v>
      </c>
      <c r="E129" s="92">
        <v>1044145.46</v>
      </c>
      <c r="F129" s="49">
        <f t="shared" si="3"/>
        <v>0</v>
      </c>
      <c r="G129" s="91"/>
      <c r="H129" s="90" t="s">
        <v>369</v>
      </c>
      <c r="I129" s="43">
        <v>382</v>
      </c>
      <c r="J129" s="21" t="s">
        <v>795</v>
      </c>
      <c r="K129" s="21" t="s">
        <v>796</v>
      </c>
      <c r="L129" s="21" t="s">
        <v>531</v>
      </c>
      <c r="M129" s="22" t="s">
        <v>809</v>
      </c>
      <c r="N129" s="22" t="s">
        <v>47</v>
      </c>
      <c r="O129" s="23" t="s">
        <v>460</v>
      </c>
      <c r="P129" s="21" t="s">
        <v>48</v>
      </c>
      <c r="Q129" s="22">
        <v>11</v>
      </c>
      <c r="R129" s="23" t="s">
        <v>49</v>
      </c>
      <c r="S129" s="22" t="s">
        <v>50</v>
      </c>
      <c r="T129" s="24">
        <v>1044145.46</v>
      </c>
      <c r="U129" s="21" t="s">
        <v>222</v>
      </c>
      <c r="V129" s="21" t="s">
        <v>209</v>
      </c>
      <c r="W129" s="22" t="s">
        <v>106</v>
      </c>
      <c r="X129" s="96">
        <v>0</v>
      </c>
      <c r="Y129" s="21"/>
      <c r="Z129" s="21"/>
      <c r="AA129" s="21"/>
      <c r="AB129" s="21"/>
      <c r="AC129" s="21"/>
      <c r="AD129" s="21"/>
      <c r="AE129" s="21"/>
      <c r="AF129" s="22">
        <v>376056</v>
      </c>
      <c r="AG129" s="21" t="s">
        <v>52</v>
      </c>
      <c r="AH129" s="22">
        <v>0</v>
      </c>
      <c r="AI129" s="22">
        <v>0</v>
      </c>
      <c r="AJ129" s="21"/>
      <c r="AK129" s="21"/>
      <c r="AL129" s="21"/>
      <c r="AM129" s="21">
        <v>0</v>
      </c>
      <c r="AN129" s="21"/>
      <c r="AO129" s="21"/>
      <c r="AP129" s="22" t="s">
        <v>409</v>
      </c>
      <c r="AQ129" s="21"/>
      <c r="AR129" s="22">
        <v>0</v>
      </c>
      <c r="AS129" s="98"/>
      <c r="AT129" s="99"/>
      <c r="AU129" s="21" t="s">
        <v>53</v>
      </c>
    </row>
    <row r="130" spans="2:47" ht="38.25" x14ac:dyDescent="0.25">
      <c r="B130" s="88" t="s">
        <v>833</v>
      </c>
      <c r="C130" s="27" t="s">
        <v>803</v>
      </c>
      <c r="D130" s="89" t="s">
        <v>811</v>
      </c>
      <c r="E130" s="92">
        <v>554892</v>
      </c>
      <c r="F130" s="49">
        <f t="shared" si="3"/>
        <v>0</v>
      </c>
      <c r="G130" s="91"/>
      <c r="H130" s="90" t="s">
        <v>369</v>
      </c>
      <c r="I130" s="43">
        <v>384</v>
      </c>
      <c r="J130" s="21" t="s">
        <v>484</v>
      </c>
      <c r="K130" s="21" t="s">
        <v>496</v>
      </c>
      <c r="L130" s="21" t="s">
        <v>413</v>
      </c>
      <c r="M130" s="22" t="s">
        <v>811</v>
      </c>
      <c r="N130" s="22" t="s">
        <v>47</v>
      </c>
      <c r="O130" s="23" t="s">
        <v>460</v>
      </c>
      <c r="P130" s="21" t="s">
        <v>48</v>
      </c>
      <c r="Q130" s="22">
        <v>17</v>
      </c>
      <c r="R130" s="23" t="s">
        <v>49</v>
      </c>
      <c r="S130" s="22" t="s">
        <v>50</v>
      </c>
      <c r="T130" s="24">
        <v>554892</v>
      </c>
      <c r="U130" s="21" t="s">
        <v>222</v>
      </c>
      <c r="V130" s="21" t="s">
        <v>208</v>
      </c>
      <c r="W130" s="22" t="s">
        <v>108</v>
      </c>
      <c r="X130" s="96">
        <v>1</v>
      </c>
      <c r="Y130" s="21"/>
      <c r="Z130" s="21"/>
      <c r="AA130" s="21"/>
      <c r="AB130" s="21"/>
      <c r="AC130" s="21"/>
      <c r="AD130" s="21"/>
      <c r="AE130" s="21"/>
      <c r="AF130" s="22">
        <v>376631</v>
      </c>
      <c r="AG130" s="21" t="s">
        <v>52</v>
      </c>
      <c r="AH130" s="22">
        <v>0</v>
      </c>
      <c r="AI130" s="22">
        <v>0</v>
      </c>
      <c r="AJ130" s="21"/>
      <c r="AK130" s="21"/>
      <c r="AL130" s="21"/>
      <c r="AM130" s="21">
        <v>0</v>
      </c>
      <c r="AN130" s="21"/>
      <c r="AO130" s="21"/>
      <c r="AP130" s="22" t="s">
        <v>409</v>
      </c>
      <c r="AQ130" s="21"/>
      <c r="AR130" s="22">
        <v>0</v>
      </c>
      <c r="AS130" s="98"/>
      <c r="AT130" s="99"/>
      <c r="AU130" s="21" t="s">
        <v>53</v>
      </c>
    </row>
    <row r="131" spans="2:47" ht="127.5" x14ac:dyDescent="0.25">
      <c r="B131" s="88" t="s">
        <v>834</v>
      </c>
      <c r="C131" s="27" t="s">
        <v>804</v>
      </c>
      <c r="D131" s="89" t="s">
        <v>812</v>
      </c>
      <c r="E131" s="92">
        <v>10084141.630000001</v>
      </c>
      <c r="F131" s="49">
        <f t="shared" si="3"/>
        <v>0</v>
      </c>
      <c r="G131" s="91"/>
      <c r="H131" s="90" t="s">
        <v>369</v>
      </c>
      <c r="I131" s="43">
        <v>385</v>
      </c>
      <c r="J131" s="21" t="s">
        <v>797</v>
      </c>
      <c r="K131" s="21" t="s">
        <v>63</v>
      </c>
      <c r="L131" s="21" t="s">
        <v>774</v>
      </c>
      <c r="M131" s="22" t="s">
        <v>812</v>
      </c>
      <c r="N131" s="22" t="s">
        <v>47</v>
      </c>
      <c r="O131" s="23" t="s">
        <v>460</v>
      </c>
      <c r="P131" s="21" t="s">
        <v>48</v>
      </c>
      <c r="Q131" s="22">
        <v>1</v>
      </c>
      <c r="R131" s="23" t="s">
        <v>49</v>
      </c>
      <c r="S131" s="22" t="s">
        <v>50</v>
      </c>
      <c r="T131" s="24">
        <v>10084141.630000001</v>
      </c>
      <c r="U131" s="21" t="s">
        <v>222</v>
      </c>
      <c r="V131" s="21" t="s">
        <v>260</v>
      </c>
      <c r="W131" s="22" t="s">
        <v>197</v>
      </c>
      <c r="X131" s="96">
        <v>1</v>
      </c>
      <c r="Y131" s="21"/>
      <c r="Z131" s="21"/>
      <c r="AA131" s="21"/>
      <c r="AB131" s="21"/>
      <c r="AC131" s="21"/>
      <c r="AD131" s="21"/>
      <c r="AE131" s="21"/>
      <c r="AF131" s="22">
        <v>511937</v>
      </c>
      <c r="AG131" s="21" t="s">
        <v>52</v>
      </c>
      <c r="AH131" s="22">
        <v>0</v>
      </c>
      <c r="AI131" s="22">
        <v>0</v>
      </c>
      <c r="AJ131" s="21"/>
      <c r="AK131" s="21"/>
      <c r="AL131" s="21"/>
      <c r="AM131" s="21">
        <v>0</v>
      </c>
      <c r="AN131" s="21"/>
      <c r="AO131" s="21"/>
      <c r="AP131" s="22" t="s">
        <v>409</v>
      </c>
      <c r="AQ131" s="21"/>
      <c r="AR131" s="22">
        <v>1</v>
      </c>
      <c r="AS131" s="98" t="s">
        <v>819</v>
      </c>
      <c r="AT131" s="99" t="s">
        <v>308</v>
      </c>
      <c r="AU131" s="21" t="s">
        <v>53</v>
      </c>
    </row>
    <row r="132" spans="2:47" ht="89.25" x14ac:dyDescent="0.25">
      <c r="B132" s="88" t="s">
        <v>835</v>
      </c>
      <c r="C132" s="27" t="s">
        <v>805</v>
      </c>
      <c r="D132" s="89" t="s">
        <v>813</v>
      </c>
      <c r="E132" s="92">
        <v>17438740.82</v>
      </c>
      <c r="F132" s="49">
        <f t="shared" si="3"/>
        <v>0</v>
      </c>
      <c r="G132" s="91"/>
      <c r="H132" s="90" t="s">
        <v>369</v>
      </c>
      <c r="I132" s="43">
        <v>386</v>
      </c>
      <c r="J132" s="21" t="s">
        <v>798</v>
      </c>
      <c r="K132" s="21" t="s">
        <v>63</v>
      </c>
      <c r="L132" s="21" t="s">
        <v>774</v>
      </c>
      <c r="M132" s="22" t="s">
        <v>813</v>
      </c>
      <c r="N132" s="22" t="s">
        <v>47</v>
      </c>
      <c r="O132" s="23" t="s">
        <v>460</v>
      </c>
      <c r="P132" s="21" t="s">
        <v>48</v>
      </c>
      <c r="Q132" s="22">
        <v>1</v>
      </c>
      <c r="R132" s="23" t="s">
        <v>49</v>
      </c>
      <c r="S132" s="22" t="s">
        <v>50</v>
      </c>
      <c r="T132" s="24">
        <v>17438740.82</v>
      </c>
      <c r="U132" s="21" t="s">
        <v>222</v>
      </c>
      <c r="V132" s="21" t="s">
        <v>209</v>
      </c>
      <c r="W132" s="22" t="s">
        <v>51</v>
      </c>
      <c r="X132" s="96">
        <v>1</v>
      </c>
      <c r="Y132" s="21"/>
      <c r="Z132" s="21"/>
      <c r="AA132" s="21"/>
      <c r="AB132" s="21"/>
      <c r="AC132" s="21"/>
      <c r="AD132" s="21"/>
      <c r="AE132" s="21"/>
      <c r="AF132" s="22">
        <v>376620</v>
      </c>
      <c r="AG132" s="21" t="s">
        <v>52</v>
      </c>
      <c r="AH132" s="22">
        <v>0</v>
      </c>
      <c r="AI132" s="22">
        <v>0</v>
      </c>
      <c r="AJ132" s="21"/>
      <c r="AK132" s="21"/>
      <c r="AL132" s="21"/>
      <c r="AM132" s="21">
        <v>0</v>
      </c>
      <c r="AN132" s="21"/>
      <c r="AO132" s="21"/>
      <c r="AP132" s="22" t="s">
        <v>409</v>
      </c>
      <c r="AQ132" s="21"/>
      <c r="AR132" s="22">
        <v>0</v>
      </c>
      <c r="AS132" s="98"/>
      <c r="AT132" s="99"/>
      <c r="AU132" s="21" t="s">
        <v>53</v>
      </c>
    </row>
    <row r="133" spans="2:47" ht="38.25" x14ac:dyDescent="0.25">
      <c r="B133" s="88" t="s">
        <v>836</v>
      </c>
      <c r="C133" s="27" t="s">
        <v>806</v>
      </c>
      <c r="D133" s="89" t="s">
        <v>814</v>
      </c>
      <c r="E133" s="92">
        <v>2240136</v>
      </c>
      <c r="F133" s="49">
        <f t="shared" si="3"/>
        <v>0</v>
      </c>
      <c r="G133" s="91"/>
      <c r="H133" s="90" t="s">
        <v>369</v>
      </c>
      <c r="I133" s="43">
        <v>387</v>
      </c>
      <c r="J133" s="21" t="s">
        <v>481</v>
      </c>
      <c r="K133" s="21" t="s">
        <v>482</v>
      </c>
      <c r="L133" s="21" t="s">
        <v>413</v>
      </c>
      <c r="M133" s="22" t="s">
        <v>814</v>
      </c>
      <c r="N133" s="22" t="s">
        <v>47</v>
      </c>
      <c r="O133" s="23" t="s">
        <v>525</v>
      </c>
      <c r="P133" s="21" t="s">
        <v>526</v>
      </c>
      <c r="Q133" s="22">
        <v>800</v>
      </c>
      <c r="R133" s="23" t="s">
        <v>49</v>
      </c>
      <c r="S133" s="22" t="s">
        <v>50</v>
      </c>
      <c r="T133" s="24">
        <v>2240136</v>
      </c>
      <c r="U133" s="21" t="s">
        <v>222</v>
      </c>
      <c r="V133" s="21" t="s">
        <v>207</v>
      </c>
      <c r="W133" s="22" t="s">
        <v>108</v>
      </c>
      <c r="X133" s="96">
        <v>1</v>
      </c>
      <c r="Y133" s="21"/>
      <c r="Z133" s="21"/>
      <c r="AA133" s="21"/>
      <c r="AB133" s="21"/>
      <c r="AC133" s="21"/>
      <c r="AD133" s="21"/>
      <c r="AE133" s="21"/>
      <c r="AF133" s="22">
        <v>376631</v>
      </c>
      <c r="AG133" s="21" t="s">
        <v>52</v>
      </c>
      <c r="AH133" s="22">
        <v>0</v>
      </c>
      <c r="AI133" s="22">
        <v>0</v>
      </c>
      <c r="AJ133" s="21"/>
      <c r="AK133" s="21"/>
      <c r="AL133" s="21"/>
      <c r="AM133" s="21">
        <v>0</v>
      </c>
      <c r="AN133" s="21"/>
      <c r="AO133" s="21"/>
      <c r="AP133" s="22" t="s">
        <v>409</v>
      </c>
      <c r="AQ133" s="21"/>
      <c r="AR133" s="22">
        <v>0</v>
      </c>
      <c r="AS133" s="98"/>
      <c r="AT133" s="99"/>
      <c r="AU133" s="21" t="s">
        <v>53</v>
      </c>
    </row>
    <row r="134" spans="2:47" ht="191.25" x14ac:dyDescent="0.25">
      <c r="B134" s="88" t="s">
        <v>837</v>
      </c>
      <c r="C134" s="27" t="s">
        <v>807</v>
      </c>
      <c r="D134" s="89" t="s">
        <v>838</v>
      </c>
      <c r="E134" s="92">
        <v>531431.94999999995</v>
      </c>
      <c r="F134" s="49">
        <f t="shared" si="3"/>
        <v>0</v>
      </c>
      <c r="G134" s="91" t="s">
        <v>201</v>
      </c>
      <c r="H134" s="90" t="s">
        <v>369</v>
      </c>
      <c r="I134" s="43">
        <v>388</v>
      </c>
      <c r="J134" s="21" t="s">
        <v>59</v>
      </c>
      <c r="K134" s="21" t="s">
        <v>799</v>
      </c>
      <c r="L134" s="21" t="s">
        <v>531</v>
      </c>
      <c r="M134" s="22" t="s">
        <v>815</v>
      </c>
      <c r="N134" s="22" t="s">
        <v>47</v>
      </c>
      <c r="O134" s="23" t="s">
        <v>460</v>
      </c>
      <c r="P134" s="21" t="s">
        <v>48</v>
      </c>
      <c r="Q134" s="22">
        <v>1</v>
      </c>
      <c r="R134" s="23" t="s">
        <v>49</v>
      </c>
      <c r="S134" s="22" t="s">
        <v>50</v>
      </c>
      <c r="T134" s="24">
        <v>531431.94999999995</v>
      </c>
      <c r="U134" s="21" t="s">
        <v>212</v>
      </c>
      <c r="V134" s="21" t="s">
        <v>816</v>
      </c>
      <c r="W134" s="22" t="s">
        <v>106</v>
      </c>
      <c r="X134" s="96">
        <v>0</v>
      </c>
      <c r="Y134" s="21"/>
      <c r="Z134" s="21"/>
      <c r="AA134" s="21"/>
      <c r="AB134" s="21"/>
      <c r="AC134" s="21"/>
      <c r="AD134" s="21"/>
      <c r="AE134" s="21"/>
      <c r="AF134" s="22">
        <v>376056</v>
      </c>
      <c r="AG134" s="21" t="s">
        <v>52</v>
      </c>
      <c r="AH134" s="22">
        <v>0</v>
      </c>
      <c r="AI134" s="22">
        <v>11</v>
      </c>
      <c r="AJ134" s="21"/>
      <c r="AK134" s="21"/>
      <c r="AL134" s="21"/>
      <c r="AM134" s="21">
        <v>0</v>
      </c>
      <c r="AN134" s="21"/>
      <c r="AO134" s="21"/>
      <c r="AP134" s="22" t="s">
        <v>409</v>
      </c>
      <c r="AQ134" s="21"/>
      <c r="AR134" s="22">
        <v>1</v>
      </c>
      <c r="AS134" s="98" t="s">
        <v>820</v>
      </c>
      <c r="AT134" s="99" t="s">
        <v>411</v>
      </c>
      <c r="AU134" s="21" t="s">
        <v>53</v>
      </c>
    </row>
    <row r="135" spans="2:47" ht="51" x14ac:dyDescent="0.25">
      <c r="B135" s="87" t="s">
        <v>826</v>
      </c>
      <c r="C135" s="27" t="s">
        <v>827</v>
      </c>
      <c r="D135" s="93" t="s">
        <v>825</v>
      </c>
      <c r="E135" s="95">
        <v>2092912.41</v>
      </c>
      <c r="F135" s="49">
        <f t="shared" si="3"/>
        <v>0</v>
      </c>
      <c r="G135" s="62"/>
      <c r="H135" s="94" t="s">
        <v>370</v>
      </c>
      <c r="I135" s="43" t="s">
        <v>821</v>
      </c>
      <c r="J135" s="21" t="s">
        <v>85</v>
      </c>
      <c r="K135" s="21" t="s">
        <v>89</v>
      </c>
      <c r="L135" s="21" t="s">
        <v>774</v>
      </c>
      <c r="M135" s="22" t="s">
        <v>825</v>
      </c>
      <c r="N135" s="22" t="s">
        <v>47</v>
      </c>
      <c r="O135" s="23">
        <v>796</v>
      </c>
      <c r="P135" s="21" t="s">
        <v>48</v>
      </c>
      <c r="Q135" s="22">
        <v>18</v>
      </c>
      <c r="R135" s="23" t="s">
        <v>49</v>
      </c>
      <c r="S135" s="22" t="s">
        <v>50</v>
      </c>
      <c r="T135" s="24">
        <v>2092912.41</v>
      </c>
      <c r="U135" s="21" t="s">
        <v>222</v>
      </c>
      <c r="V135" s="21" t="s">
        <v>222</v>
      </c>
      <c r="W135" s="22" t="s">
        <v>106</v>
      </c>
      <c r="X135" s="96">
        <v>0</v>
      </c>
      <c r="Y135" s="21"/>
      <c r="Z135" s="21"/>
      <c r="AA135" s="21"/>
      <c r="AB135" s="21"/>
      <c r="AC135" s="21"/>
      <c r="AD135" s="21"/>
      <c r="AE135" s="21"/>
      <c r="AF135" s="22">
        <v>376056</v>
      </c>
      <c r="AG135" s="21" t="s">
        <v>52</v>
      </c>
      <c r="AH135" s="22">
        <v>1</v>
      </c>
      <c r="AI135" s="22">
        <v>0</v>
      </c>
      <c r="AJ135" s="21"/>
      <c r="AK135" s="21"/>
      <c r="AL135" s="21"/>
      <c r="AM135" s="21">
        <v>0</v>
      </c>
      <c r="AN135" s="21"/>
      <c r="AO135" s="21"/>
      <c r="AP135" s="22" t="s">
        <v>409</v>
      </c>
      <c r="AQ135" s="21"/>
      <c r="AR135" s="22">
        <v>0</v>
      </c>
      <c r="AS135" s="98"/>
      <c r="AT135" s="99"/>
      <c r="AU135" s="21" t="s">
        <v>53</v>
      </c>
    </row>
    <row r="136" spans="2:47" ht="38.25" x14ac:dyDescent="0.25">
      <c r="B136" s="69" t="s">
        <v>580</v>
      </c>
      <c r="C136" s="27" t="s">
        <v>555</v>
      </c>
      <c r="D136" s="60" t="s">
        <v>523</v>
      </c>
      <c r="E136" s="63">
        <v>1050000</v>
      </c>
      <c r="F136" s="49">
        <f t="shared" ref="F136:F161" si="4">E136-T136</f>
        <v>0</v>
      </c>
      <c r="G136" s="62"/>
      <c r="H136" s="61" t="s">
        <v>369</v>
      </c>
      <c r="I136" s="43" t="s">
        <v>822</v>
      </c>
      <c r="J136" s="21" t="s">
        <v>497</v>
      </c>
      <c r="K136" s="21" t="s">
        <v>498</v>
      </c>
      <c r="L136" s="21" t="s">
        <v>413</v>
      </c>
      <c r="M136" s="22" t="s">
        <v>523</v>
      </c>
      <c r="N136" s="22" t="s">
        <v>47</v>
      </c>
      <c r="O136" s="23" t="s">
        <v>460</v>
      </c>
      <c r="P136" s="21" t="s">
        <v>48</v>
      </c>
      <c r="Q136" s="22" t="s">
        <v>413</v>
      </c>
      <c r="R136" s="23" t="s">
        <v>49</v>
      </c>
      <c r="S136" s="22" t="s">
        <v>50</v>
      </c>
      <c r="T136" s="24">
        <v>1050000</v>
      </c>
      <c r="U136" s="21" t="s">
        <v>222</v>
      </c>
      <c r="V136" s="21" t="s">
        <v>207</v>
      </c>
      <c r="W136" s="22" t="s">
        <v>108</v>
      </c>
      <c r="X136" s="96" t="s">
        <v>413</v>
      </c>
      <c r="Y136" s="21"/>
      <c r="Z136" s="21"/>
      <c r="AA136" s="21"/>
      <c r="AB136" s="21"/>
      <c r="AC136" s="21"/>
      <c r="AD136" s="21"/>
      <c r="AE136" s="21"/>
      <c r="AF136" s="22" t="s">
        <v>527</v>
      </c>
      <c r="AG136" s="21" t="s">
        <v>52</v>
      </c>
      <c r="AH136" s="22" t="s">
        <v>53</v>
      </c>
      <c r="AI136" s="22" t="s">
        <v>53</v>
      </c>
      <c r="AJ136" s="21"/>
      <c r="AK136" s="21"/>
      <c r="AL136" s="21"/>
      <c r="AM136" s="21">
        <v>0</v>
      </c>
      <c r="AN136" s="21"/>
      <c r="AO136" s="21"/>
      <c r="AP136" s="22" t="s">
        <v>409</v>
      </c>
      <c r="AQ136" s="21"/>
      <c r="AR136" s="22" t="s">
        <v>53</v>
      </c>
      <c r="AS136" s="98"/>
      <c r="AT136" s="99"/>
      <c r="AU136" s="21" t="s">
        <v>53</v>
      </c>
    </row>
    <row r="137" spans="2:47" ht="89.25" x14ac:dyDescent="0.25">
      <c r="B137" s="68" t="s">
        <v>692</v>
      </c>
      <c r="C137" s="27" t="s">
        <v>658</v>
      </c>
      <c r="D137" s="73" t="s">
        <v>675</v>
      </c>
      <c r="E137" s="74">
        <v>3657469.69</v>
      </c>
      <c r="F137" s="49">
        <f t="shared" si="4"/>
        <v>0</v>
      </c>
      <c r="G137" s="76"/>
      <c r="H137" s="75" t="s">
        <v>370</v>
      </c>
      <c r="I137" s="43" t="s">
        <v>823</v>
      </c>
      <c r="J137" s="21" t="s">
        <v>70</v>
      </c>
      <c r="K137" s="21" t="s">
        <v>61</v>
      </c>
      <c r="L137" s="21" t="s">
        <v>774</v>
      </c>
      <c r="M137" s="22" t="s">
        <v>675</v>
      </c>
      <c r="N137" s="22" t="s">
        <v>47</v>
      </c>
      <c r="O137" s="23" t="s">
        <v>460</v>
      </c>
      <c r="P137" s="21" t="s">
        <v>48</v>
      </c>
      <c r="Q137" s="22" t="s">
        <v>413</v>
      </c>
      <c r="R137" s="23" t="s">
        <v>49</v>
      </c>
      <c r="S137" s="22" t="s">
        <v>50</v>
      </c>
      <c r="T137" s="24">
        <v>3657469.69</v>
      </c>
      <c r="U137" s="21" t="s">
        <v>222</v>
      </c>
      <c r="V137" s="21" t="s">
        <v>209</v>
      </c>
      <c r="W137" s="22" t="s">
        <v>51</v>
      </c>
      <c r="X137" s="96" t="s">
        <v>413</v>
      </c>
      <c r="Y137" s="21"/>
      <c r="Z137" s="21"/>
      <c r="AA137" s="21"/>
      <c r="AB137" s="21"/>
      <c r="AC137" s="21"/>
      <c r="AD137" s="21"/>
      <c r="AE137" s="21"/>
      <c r="AF137" s="22" t="s">
        <v>776</v>
      </c>
      <c r="AG137" s="21" t="s">
        <v>52</v>
      </c>
      <c r="AH137" s="22" t="s">
        <v>413</v>
      </c>
      <c r="AI137" s="22" t="s">
        <v>53</v>
      </c>
      <c r="AJ137" s="21"/>
      <c r="AK137" s="21"/>
      <c r="AL137" s="21"/>
      <c r="AM137" s="21" t="s">
        <v>413</v>
      </c>
      <c r="AN137" s="21"/>
      <c r="AO137" s="21"/>
      <c r="AP137" s="22" t="s">
        <v>409</v>
      </c>
      <c r="AQ137" s="21"/>
      <c r="AR137" s="22" t="s">
        <v>53</v>
      </c>
      <c r="AS137" s="98"/>
      <c r="AT137" s="99"/>
      <c r="AU137" s="21" t="s">
        <v>53</v>
      </c>
    </row>
    <row r="138" spans="2:47" ht="51" x14ac:dyDescent="0.25">
      <c r="B138" s="71" t="s">
        <v>694</v>
      </c>
      <c r="C138" s="27" t="s">
        <v>660</v>
      </c>
      <c r="D138" s="73" t="s">
        <v>677</v>
      </c>
      <c r="E138" s="74">
        <v>3031284.92</v>
      </c>
      <c r="F138" s="49">
        <f t="shared" si="4"/>
        <v>0</v>
      </c>
      <c r="G138" s="76"/>
      <c r="H138" s="75" t="s">
        <v>370</v>
      </c>
      <c r="I138" s="43" t="s">
        <v>824</v>
      </c>
      <c r="J138" s="21" t="s">
        <v>85</v>
      </c>
      <c r="K138" s="21" t="s">
        <v>89</v>
      </c>
      <c r="L138" s="21" t="s">
        <v>774</v>
      </c>
      <c r="M138" s="22" t="s">
        <v>677</v>
      </c>
      <c r="N138" s="22" t="s">
        <v>47</v>
      </c>
      <c r="O138" s="23" t="s">
        <v>460</v>
      </c>
      <c r="P138" s="21" t="s">
        <v>48</v>
      </c>
      <c r="Q138" s="22" t="s">
        <v>774</v>
      </c>
      <c r="R138" s="23" t="s">
        <v>49</v>
      </c>
      <c r="S138" s="22" t="s">
        <v>50</v>
      </c>
      <c r="T138" s="24">
        <v>3031284.92</v>
      </c>
      <c r="U138" s="21" t="s">
        <v>222</v>
      </c>
      <c r="V138" s="21" t="s">
        <v>212</v>
      </c>
      <c r="W138" s="22" t="s">
        <v>51</v>
      </c>
      <c r="X138" s="96" t="s">
        <v>413</v>
      </c>
      <c r="Y138" s="21"/>
      <c r="Z138" s="21"/>
      <c r="AA138" s="21"/>
      <c r="AB138" s="21"/>
      <c r="AC138" s="21"/>
      <c r="AD138" s="21"/>
      <c r="AE138" s="21"/>
      <c r="AF138" s="22" t="s">
        <v>776</v>
      </c>
      <c r="AG138" s="21" t="s">
        <v>52</v>
      </c>
      <c r="AH138" s="22" t="s">
        <v>413</v>
      </c>
      <c r="AI138" s="22" t="s">
        <v>53</v>
      </c>
      <c r="AJ138" s="21"/>
      <c r="AK138" s="21"/>
      <c r="AL138" s="21"/>
      <c r="AM138" s="21">
        <v>0</v>
      </c>
      <c r="AN138" s="21"/>
      <c r="AO138" s="21"/>
      <c r="AP138" s="22" t="s">
        <v>409</v>
      </c>
      <c r="AQ138" s="21"/>
      <c r="AR138" s="22" t="s">
        <v>53</v>
      </c>
      <c r="AS138" s="98"/>
      <c r="AT138" s="99"/>
      <c r="AU138" s="21" t="s">
        <v>53</v>
      </c>
    </row>
    <row r="139" spans="2:47" ht="76.5" x14ac:dyDescent="0.25">
      <c r="B139" s="100" t="s">
        <v>909</v>
      </c>
      <c r="C139" s="27" t="s">
        <v>891</v>
      </c>
      <c r="D139" s="101" t="s">
        <v>869</v>
      </c>
      <c r="E139" s="103">
        <v>1320464.23</v>
      </c>
      <c r="F139" s="49">
        <f t="shared" si="4"/>
        <v>0</v>
      </c>
      <c r="G139" s="104"/>
      <c r="H139" s="102" t="s">
        <v>369</v>
      </c>
      <c r="I139" s="43" t="s">
        <v>839</v>
      </c>
      <c r="J139" s="21" t="s">
        <v>798</v>
      </c>
      <c r="K139" s="21" t="s">
        <v>63</v>
      </c>
      <c r="L139" s="21" t="s">
        <v>774</v>
      </c>
      <c r="M139" s="22" t="s">
        <v>869</v>
      </c>
      <c r="N139" s="22" t="s">
        <v>47</v>
      </c>
      <c r="O139" s="23" t="s">
        <v>460</v>
      </c>
      <c r="P139" s="21" t="s">
        <v>48</v>
      </c>
      <c r="Q139" s="22">
        <v>1</v>
      </c>
      <c r="R139" s="23" t="s">
        <v>49</v>
      </c>
      <c r="S139" s="22" t="s">
        <v>50</v>
      </c>
      <c r="T139" s="24">
        <v>1320464.23</v>
      </c>
      <c r="U139" s="21" t="s">
        <v>222</v>
      </c>
      <c r="V139" s="21" t="s">
        <v>209</v>
      </c>
      <c r="W139" s="22" t="s">
        <v>108</v>
      </c>
      <c r="X139" s="96">
        <v>1</v>
      </c>
      <c r="Y139" s="21"/>
      <c r="Z139" s="21"/>
      <c r="AA139" s="21"/>
      <c r="AB139" s="21"/>
      <c r="AC139" s="21"/>
      <c r="AD139" s="21"/>
      <c r="AE139" s="21"/>
      <c r="AF139" s="22">
        <v>376631</v>
      </c>
      <c r="AG139" s="21" t="s">
        <v>52</v>
      </c>
      <c r="AH139" s="22">
        <v>0</v>
      </c>
      <c r="AI139" s="22">
        <v>0</v>
      </c>
      <c r="AJ139" s="21"/>
      <c r="AK139" s="21"/>
      <c r="AL139" s="21"/>
      <c r="AM139" s="21">
        <v>0</v>
      </c>
      <c r="AN139" s="21"/>
      <c r="AO139" s="21"/>
      <c r="AP139" s="22" t="s">
        <v>409</v>
      </c>
      <c r="AQ139" s="21"/>
      <c r="AR139" s="22">
        <v>0</v>
      </c>
      <c r="AS139" s="98"/>
      <c r="AT139" s="99"/>
      <c r="AU139" s="21" t="s">
        <v>53</v>
      </c>
    </row>
    <row r="140" spans="2:47" ht="89.25" x14ac:dyDescent="0.25">
      <c r="B140" s="100" t="s">
        <v>910</v>
      </c>
      <c r="C140" s="27" t="s">
        <v>892</v>
      </c>
      <c r="D140" s="101" t="s">
        <v>870</v>
      </c>
      <c r="E140" s="103">
        <v>9948066.0800000001</v>
      </c>
      <c r="F140" s="49">
        <f t="shared" si="4"/>
        <v>0</v>
      </c>
      <c r="G140" s="104"/>
      <c r="H140" s="102" t="s">
        <v>370</v>
      </c>
      <c r="I140" s="43" t="s">
        <v>840</v>
      </c>
      <c r="J140" s="21" t="s">
        <v>434</v>
      </c>
      <c r="K140" s="21" t="s">
        <v>435</v>
      </c>
      <c r="L140" s="21" t="s">
        <v>774</v>
      </c>
      <c r="M140" s="22" t="s">
        <v>870</v>
      </c>
      <c r="N140" s="22" t="s">
        <v>47</v>
      </c>
      <c r="O140" s="23" t="s">
        <v>460</v>
      </c>
      <c r="P140" s="21" t="s">
        <v>48</v>
      </c>
      <c r="Q140" s="22">
        <v>1</v>
      </c>
      <c r="R140" s="23" t="s">
        <v>49</v>
      </c>
      <c r="S140" s="22" t="s">
        <v>50</v>
      </c>
      <c r="T140" s="24">
        <v>9948066.0800000001</v>
      </c>
      <c r="U140" s="21" t="s">
        <v>222</v>
      </c>
      <c r="V140" s="21" t="s">
        <v>206</v>
      </c>
      <c r="W140" s="22" t="s">
        <v>51</v>
      </c>
      <c r="X140" s="96">
        <v>1</v>
      </c>
      <c r="Y140" s="21"/>
      <c r="Z140" s="21"/>
      <c r="AA140" s="21"/>
      <c r="AB140" s="21"/>
      <c r="AC140" s="21"/>
      <c r="AD140" s="21"/>
      <c r="AE140" s="21"/>
      <c r="AF140" s="22">
        <v>200608</v>
      </c>
      <c r="AG140" s="21" t="s">
        <v>52</v>
      </c>
      <c r="AH140" s="22">
        <v>1</v>
      </c>
      <c r="AI140" s="22">
        <v>0</v>
      </c>
      <c r="AJ140" s="21"/>
      <c r="AK140" s="21"/>
      <c r="AL140" s="21"/>
      <c r="AM140" s="21">
        <v>0</v>
      </c>
      <c r="AN140" s="21"/>
      <c r="AO140" s="21"/>
      <c r="AP140" s="22" t="s">
        <v>409</v>
      </c>
      <c r="AQ140" s="21"/>
      <c r="AR140" s="22">
        <v>0</v>
      </c>
      <c r="AS140" s="98"/>
      <c r="AT140" s="99"/>
      <c r="AU140" s="21" t="s">
        <v>53</v>
      </c>
    </row>
    <row r="141" spans="2:47" ht="51" x14ac:dyDescent="0.25">
      <c r="B141" s="100" t="s">
        <v>911</v>
      </c>
      <c r="C141" s="27" t="s">
        <v>893</v>
      </c>
      <c r="D141" s="101" t="s">
        <v>871</v>
      </c>
      <c r="E141" s="103">
        <v>26488365.600000001</v>
      </c>
      <c r="F141" s="49">
        <f t="shared" si="4"/>
        <v>0</v>
      </c>
      <c r="G141" s="104"/>
      <c r="H141" s="102" t="s">
        <v>369</v>
      </c>
      <c r="I141" s="43" t="s">
        <v>841</v>
      </c>
      <c r="J141" s="21" t="s">
        <v>842</v>
      </c>
      <c r="K141" s="21" t="s">
        <v>843</v>
      </c>
      <c r="L141" s="21" t="s">
        <v>413</v>
      </c>
      <c r="M141" s="22" t="s">
        <v>871</v>
      </c>
      <c r="N141" s="22" t="s">
        <v>47</v>
      </c>
      <c r="O141" s="23" t="s">
        <v>686</v>
      </c>
      <c r="P141" s="21" t="s">
        <v>407</v>
      </c>
      <c r="Q141" s="22">
        <v>1</v>
      </c>
      <c r="R141" s="23" t="s">
        <v>49</v>
      </c>
      <c r="S141" s="22" t="s">
        <v>50</v>
      </c>
      <c r="T141" s="24">
        <v>26488365.600000001</v>
      </c>
      <c r="U141" s="21" t="s">
        <v>222</v>
      </c>
      <c r="V141" s="21" t="s">
        <v>209</v>
      </c>
      <c r="W141" s="22" t="s">
        <v>51</v>
      </c>
      <c r="X141" s="96">
        <v>1</v>
      </c>
      <c r="Y141" s="21"/>
      <c r="Z141" s="21"/>
      <c r="AA141" s="21"/>
      <c r="AB141" s="21"/>
      <c r="AC141" s="21"/>
      <c r="AD141" s="21"/>
      <c r="AE141" s="21"/>
      <c r="AF141" s="22">
        <v>376620</v>
      </c>
      <c r="AG141" s="21" t="s">
        <v>52</v>
      </c>
      <c r="AH141" s="22">
        <v>0</v>
      </c>
      <c r="AI141" s="22">
        <v>0</v>
      </c>
      <c r="AJ141" s="21"/>
      <c r="AK141" s="21"/>
      <c r="AL141" s="21"/>
      <c r="AM141" s="21">
        <v>0</v>
      </c>
      <c r="AN141" s="21"/>
      <c r="AO141" s="21"/>
      <c r="AP141" s="22" t="s">
        <v>409</v>
      </c>
      <c r="AQ141" s="21"/>
      <c r="AR141" s="22">
        <v>0</v>
      </c>
      <c r="AS141" s="98"/>
      <c r="AT141" s="99"/>
      <c r="AU141" s="21" t="s">
        <v>53</v>
      </c>
    </row>
    <row r="142" spans="2:47" ht="51" x14ac:dyDescent="0.25">
      <c r="B142" s="100" t="s">
        <v>912</v>
      </c>
      <c r="C142" s="27" t="s">
        <v>894</v>
      </c>
      <c r="D142" s="101" t="s">
        <v>872</v>
      </c>
      <c r="E142" s="103">
        <v>733381.8</v>
      </c>
      <c r="F142" s="49">
        <f t="shared" si="4"/>
        <v>0</v>
      </c>
      <c r="G142" s="104"/>
      <c r="H142" s="102" t="s">
        <v>369</v>
      </c>
      <c r="I142" s="43" t="s">
        <v>844</v>
      </c>
      <c r="J142" s="21" t="s">
        <v>845</v>
      </c>
      <c r="K142" s="21" t="s">
        <v>846</v>
      </c>
      <c r="L142" s="21" t="s">
        <v>531</v>
      </c>
      <c r="M142" s="22" t="s">
        <v>872</v>
      </c>
      <c r="N142" s="22" t="s">
        <v>47</v>
      </c>
      <c r="O142" s="23" t="s">
        <v>460</v>
      </c>
      <c r="P142" s="21" t="s">
        <v>48</v>
      </c>
      <c r="Q142" s="22">
        <v>1</v>
      </c>
      <c r="R142" s="23" t="s">
        <v>49</v>
      </c>
      <c r="S142" s="22" t="s">
        <v>50</v>
      </c>
      <c r="T142" s="24">
        <v>733381.8</v>
      </c>
      <c r="U142" s="21" t="s">
        <v>222</v>
      </c>
      <c r="V142" s="21" t="s">
        <v>208</v>
      </c>
      <c r="W142" s="22" t="s">
        <v>107</v>
      </c>
      <c r="X142" s="96">
        <v>1</v>
      </c>
      <c r="Y142" s="21"/>
      <c r="Z142" s="21"/>
      <c r="AA142" s="21"/>
      <c r="AB142" s="21"/>
      <c r="AC142" s="21"/>
      <c r="AD142" s="21"/>
      <c r="AE142" s="21"/>
      <c r="AF142" s="22">
        <v>376632</v>
      </c>
      <c r="AG142" s="21" t="s">
        <v>52</v>
      </c>
      <c r="AH142" s="22">
        <v>0</v>
      </c>
      <c r="AI142" s="22">
        <v>0</v>
      </c>
      <c r="AJ142" s="21"/>
      <c r="AK142" s="21"/>
      <c r="AL142" s="21"/>
      <c r="AM142" s="21">
        <v>0</v>
      </c>
      <c r="AN142" s="21"/>
      <c r="AO142" s="21"/>
      <c r="AP142" s="22" t="s">
        <v>409</v>
      </c>
      <c r="AQ142" s="21"/>
      <c r="AR142" s="22">
        <v>0</v>
      </c>
      <c r="AS142" s="98"/>
      <c r="AT142" s="99"/>
      <c r="AU142" s="21" t="s">
        <v>53</v>
      </c>
    </row>
    <row r="143" spans="2:47" ht="63.75" x14ac:dyDescent="0.25">
      <c r="B143" s="100" t="s">
        <v>913</v>
      </c>
      <c r="C143" s="27" t="s">
        <v>895</v>
      </c>
      <c r="D143" s="101" t="s">
        <v>873</v>
      </c>
      <c r="E143" s="103">
        <v>511200</v>
      </c>
      <c r="F143" s="49">
        <f t="shared" si="4"/>
        <v>0</v>
      </c>
      <c r="G143" s="104"/>
      <c r="H143" s="102" t="s">
        <v>369</v>
      </c>
      <c r="I143" s="43" t="s">
        <v>847</v>
      </c>
      <c r="J143" s="21" t="s">
        <v>848</v>
      </c>
      <c r="K143" s="21" t="s">
        <v>849</v>
      </c>
      <c r="L143" s="21" t="s">
        <v>531</v>
      </c>
      <c r="M143" s="22" t="s">
        <v>873</v>
      </c>
      <c r="N143" s="22" t="s">
        <v>47</v>
      </c>
      <c r="O143" s="23" t="s">
        <v>460</v>
      </c>
      <c r="P143" s="21" t="s">
        <v>48</v>
      </c>
      <c r="Q143" s="22">
        <v>1</v>
      </c>
      <c r="R143" s="23" t="s">
        <v>49</v>
      </c>
      <c r="S143" s="22" t="s">
        <v>50</v>
      </c>
      <c r="T143" s="24">
        <v>511200</v>
      </c>
      <c r="U143" s="21" t="s">
        <v>222</v>
      </c>
      <c r="V143" s="21" t="s">
        <v>209</v>
      </c>
      <c r="W143" s="22" t="s">
        <v>108</v>
      </c>
      <c r="X143" s="96">
        <v>1</v>
      </c>
      <c r="Y143" s="21"/>
      <c r="Z143" s="21"/>
      <c r="AA143" s="21"/>
      <c r="AB143" s="21"/>
      <c r="AC143" s="21"/>
      <c r="AD143" s="21"/>
      <c r="AE143" s="21"/>
      <c r="AF143" s="22">
        <v>376631</v>
      </c>
      <c r="AG143" s="21" t="s">
        <v>52</v>
      </c>
      <c r="AH143" s="22">
        <v>0</v>
      </c>
      <c r="AI143" s="22">
        <v>0</v>
      </c>
      <c r="AJ143" s="21"/>
      <c r="AK143" s="21"/>
      <c r="AL143" s="21"/>
      <c r="AM143" s="21">
        <v>0</v>
      </c>
      <c r="AN143" s="21"/>
      <c r="AO143" s="21"/>
      <c r="AP143" s="22" t="s">
        <v>409</v>
      </c>
      <c r="AQ143" s="21"/>
      <c r="AR143" s="22">
        <v>0</v>
      </c>
      <c r="AS143" s="98"/>
      <c r="AT143" s="99"/>
      <c r="AU143" s="21" t="s">
        <v>53</v>
      </c>
    </row>
    <row r="144" spans="2:47" ht="38.25" x14ac:dyDescent="0.25">
      <c r="B144" s="100" t="s">
        <v>914</v>
      </c>
      <c r="C144" s="27" t="s">
        <v>896</v>
      </c>
      <c r="D144" s="101" t="s">
        <v>874</v>
      </c>
      <c r="E144" s="103">
        <v>771496.8</v>
      </c>
      <c r="F144" s="49">
        <f t="shared" si="4"/>
        <v>0</v>
      </c>
      <c r="G144" s="104"/>
      <c r="H144" s="102" t="s">
        <v>369</v>
      </c>
      <c r="I144" s="43" t="s">
        <v>850</v>
      </c>
      <c r="J144" s="21" t="s">
        <v>386</v>
      </c>
      <c r="K144" s="21" t="s">
        <v>851</v>
      </c>
      <c r="L144" s="21" t="s">
        <v>413</v>
      </c>
      <c r="M144" s="22" t="s">
        <v>874</v>
      </c>
      <c r="N144" s="22" t="s">
        <v>47</v>
      </c>
      <c r="O144" s="23" t="s">
        <v>460</v>
      </c>
      <c r="P144" s="21" t="s">
        <v>48</v>
      </c>
      <c r="Q144" s="22">
        <v>1</v>
      </c>
      <c r="R144" s="23" t="s">
        <v>49</v>
      </c>
      <c r="S144" s="22" t="s">
        <v>50</v>
      </c>
      <c r="T144" s="24">
        <v>771496.8</v>
      </c>
      <c r="U144" s="21" t="s">
        <v>222</v>
      </c>
      <c r="V144" s="21" t="s">
        <v>217</v>
      </c>
      <c r="W144" s="22" t="s">
        <v>108</v>
      </c>
      <c r="X144" s="96">
        <v>1</v>
      </c>
      <c r="Y144" s="21"/>
      <c r="Z144" s="21"/>
      <c r="AA144" s="21"/>
      <c r="AB144" s="21"/>
      <c r="AC144" s="21"/>
      <c r="AD144" s="21"/>
      <c r="AE144" s="21"/>
      <c r="AF144" s="22">
        <v>376631</v>
      </c>
      <c r="AG144" s="21" t="s">
        <v>52</v>
      </c>
      <c r="AH144" s="22">
        <v>0</v>
      </c>
      <c r="AI144" s="22">
        <v>0</v>
      </c>
      <c r="AJ144" s="21"/>
      <c r="AK144" s="21"/>
      <c r="AL144" s="21"/>
      <c r="AM144" s="21">
        <v>0</v>
      </c>
      <c r="AN144" s="21"/>
      <c r="AO144" s="21"/>
      <c r="AP144" s="22" t="s">
        <v>409</v>
      </c>
      <c r="AQ144" s="21"/>
      <c r="AR144" s="22">
        <v>0</v>
      </c>
      <c r="AS144" s="98"/>
      <c r="AT144" s="99"/>
      <c r="AU144" s="21" t="s">
        <v>53</v>
      </c>
    </row>
    <row r="145" spans="2:47" ht="38.25" x14ac:dyDescent="0.25">
      <c r="B145" s="100" t="s">
        <v>915</v>
      </c>
      <c r="C145" s="27" t="s">
        <v>897</v>
      </c>
      <c r="D145" s="101" t="s">
        <v>875</v>
      </c>
      <c r="E145" s="103">
        <v>1133424.24</v>
      </c>
      <c r="F145" s="49">
        <f t="shared" si="4"/>
        <v>0</v>
      </c>
      <c r="G145" s="104"/>
      <c r="H145" s="102" t="s">
        <v>369</v>
      </c>
      <c r="I145" s="43" t="s">
        <v>852</v>
      </c>
      <c r="J145" s="21" t="s">
        <v>436</v>
      </c>
      <c r="K145" s="21" t="s">
        <v>853</v>
      </c>
      <c r="L145" s="21" t="s">
        <v>413</v>
      </c>
      <c r="M145" s="22" t="s">
        <v>875</v>
      </c>
      <c r="N145" s="22" t="s">
        <v>47</v>
      </c>
      <c r="O145" s="23" t="s">
        <v>460</v>
      </c>
      <c r="P145" s="21" t="s">
        <v>48</v>
      </c>
      <c r="Q145" s="22">
        <v>20</v>
      </c>
      <c r="R145" s="23" t="s">
        <v>49</v>
      </c>
      <c r="S145" s="22" t="s">
        <v>50</v>
      </c>
      <c r="T145" s="24">
        <v>1133424.24</v>
      </c>
      <c r="U145" s="21" t="s">
        <v>222</v>
      </c>
      <c r="V145" s="21" t="s">
        <v>208</v>
      </c>
      <c r="W145" s="22" t="s">
        <v>107</v>
      </c>
      <c r="X145" s="96">
        <v>1</v>
      </c>
      <c r="Y145" s="21"/>
      <c r="Z145" s="21"/>
      <c r="AA145" s="21"/>
      <c r="AB145" s="21"/>
      <c r="AC145" s="21"/>
      <c r="AD145" s="21"/>
      <c r="AE145" s="21"/>
      <c r="AF145" s="22">
        <v>376632</v>
      </c>
      <c r="AG145" s="21" t="s">
        <v>52</v>
      </c>
      <c r="AH145" s="22">
        <v>0</v>
      </c>
      <c r="AI145" s="22">
        <v>0</v>
      </c>
      <c r="AJ145" s="21"/>
      <c r="AK145" s="21"/>
      <c r="AL145" s="21"/>
      <c r="AM145" s="21">
        <v>0</v>
      </c>
      <c r="AN145" s="21"/>
      <c r="AO145" s="21"/>
      <c r="AP145" s="22" t="s">
        <v>409</v>
      </c>
      <c r="AQ145" s="21"/>
      <c r="AR145" s="22">
        <v>0</v>
      </c>
      <c r="AS145" s="98"/>
      <c r="AT145" s="99"/>
      <c r="AU145" s="21" t="s">
        <v>53</v>
      </c>
    </row>
    <row r="146" spans="2:47" ht="76.5" x14ac:dyDescent="0.25">
      <c r="B146" s="100" t="s">
        <v>916</v>
      </c>
      <c r="C146" s="27" t="s">
        <v>898</v>
      </c>
      <c r="D146" s="101" t="s">
        <v>876</v>
      </c>
      <c r="E146" s="103">
        <v>1066012.78</v>
      </c>
      <c r="F146" s="49">
        <f t="shared" si="4"/>
        <v>0</v>
      </c>
      <c r="G146" s="104"/>
      <c r="H146" s="102" t="s">
        <v>370</v>
      </c>
      <c r="I146" s="43" t="s">
        <v>854</v>
      </c>
      <c r="J146" s="21" t="s">
        <v>67</v>
      </c>
      <c r="K146" s="21" t="s">
        <v>73</v>
      </c>
      <c r="L146" s="21" t="s">
        <v>774</v>
      </c>
      <c r="M146" s="22" t="s">
        <v>876</v>
      </c>
      <c r="N146" s="22" t="s">
        <v>47</v>
      </c>
      <c r="O146" s="23" t="s">
        <v>460</v>
      </c>
      <c r="P146" s="21" t="s">
        <v>48</v>
      </c>
      <c r="Q146" s="22">
        <v>1</v>
      </c>
      <c r="R146" s="23" t="s">
        <v>49</v>
      </c>
      <c r="S146" s="22" t="s">
        <v>50</v>
      </c>
      <c r="T146" s="24">
        <v>1066012.78</v>
      </c>
      <c r="U146" s="21" t="s">
        <v>222</v>
      </c>
      <c r="V146" s="21" t="s">
        <v>207</v>
      </c>
      <c r="W146" s="22" t="s">
        <v>106</v>
      </c>
      <c r="X146" s="96">
        <v>0</v>
      </c>
      <c r="Y146" s="21"/>
      <c r="Z146" s="21"/>
      <c r="AA146" s="21"/>
      <c r="AB146" s="21"/>
      <c r="AC146" s="21"/>
      <c r="AD146" s="21"/>
      <c r="AE146" s="21"/>
      <c r="AF146" s="22">
        <v>376056</v>
      </c>
      <c r="AG146" s="21" t="s">
        <v>52</v>
      </c>
      <c r="AH146" s="22">
        <v>1</v>
      </c>
      <c r="AI146" s="22">
        <v>0</v>
      </c>
      <c r="AJ146" s="21"/>
      <c r="AK146" s="21"/>
      <c r="AL146" s="21"/>
      <c r="AM146" s="21">
        <v>0</v>
      </c>
      <c r="AN146" s="21"/>
      <c r="AO146" s="21"/>
      <c r="AP146" s="22" t="s">
        <v>409</v>
      </c>
      <c r="AQ146" s="21"/>
      <c r="AR146" s="22">
        <v>0</v>
      </c>
      <c r="AS146" s="98"/>
      <c r="AT146" s="99"/>
      <c r="AU146" s="21" t="s">
        <v>53</v>
      </c>
    </row>
    <row r="147" spans="2:47" ht="89.25" x14ac:dyDescent="0.25">
      <c r="B147" s="100" t="s">
        <v>917</v>
      </c>
      <c r="C147" s="27" t="s">
        <v>899</v>
      </c>
      <c r="D147" s="101" t="s">
        <v>927</v>
      </c>
      <c r="E147" s="103">
        <v>28001229.960000001</v>
      </c>
      <c r="F147" s="49">
        <f t="shared" si="4"/>
        <v>0</v>
      </c>
      <c r="G147" s="104"/>
      <c r="H147" s="102" t="s">
        <v>369</v>
      </c>
      <c r="I147" s="43" t="s">
        <v>855</v>
      </c>
      <c r="J147" s="21" t="s">
        <v>386</v>
      </c>
      <c r="K147" s="21" t="s">
        <v>673</v>
      </c>
      <c r="L147" s="21" t="s">
        <v>413</v>
      </c>
      <c r="M147" s="22" t="s">
        <v>877</v>
      </c>
      <c r="N147" s="22" t="s">
        <v>47</v>
      </c>
      <c r="O147" s="23" t="s">
        <v>460</v>
      </c>
      <c r="P147" s="21" t="s">
        <v>48</v>
      </c>
      <c r="Q147" s="22">
        <v>1</v>
      </c>
      <c r="R147" s="23" t="s">
        <v>49</v>
      </c>
      <c r="S147" s="22" t="s">
        <v>50</v>
      </c>
      <c r="T147" s="24">
        <v>28001229.960000001</v>
      </c>
      <c r="U147" s="21" t="s">
        <v>212</v>
      </c>
      <c r="V147" s="21" t="s">
        <v>207</v>
      </c>
      <c r="W147" s="22" t="s">
        <v>106</v>
      </c>
      <c r="X147" s="96">
        <v>0</v>
      </c>
      <c r="Y147" s="21"/>
      <c r="Z147" s="21"/>
      <c r="AA147" s="21"/>
      <c r="AB147" s="21"/>
      <c r="AC147" s="21"/>
      <c r="AD147" s="21"/>
      <c r="AE147" s="21"/>
      <c r="AF147" s="22">
        <v>376056</v>
      </c>
      <c r="AG147" s="21" t="s">
        <v>52</v>
      </c>
      <c r="AH147" s="22">
        <v>0</v>
      </c>
      <c r="AI147" s="22">
        <v>0</v>
      </c>
      <c r="AJ147" s="21"/>
      <c r="AK147" s="21"/>
      <c r="AL147" s="21"/>
      <c r="AM147" s="21">
        <v>0</v>
      </c>
      <c r="AN147" s="21"/>
      <c r="AO147" s="21"/>
      <c r="AP147" s="22" t="s">
        <v>409</v>
      </c>
      <c r="AQ147" s="21"/>
      <c r="AR147" s="22">
        <v>0</v>
      </c>
      <c r="AS147" s="98"/>
      <c r="AT147" s="99"/>
      <c r="AU147" s="21" t="s">
        <v>53</v>
      </c>
    </row>
    <row r="148" spans="2:47" ht="63.75" x14ac:dyDescent="0.25">
      <c r="B148" s="100" t="s">
        <v>918</v>
      </c>
      <c r="C148" s="27" t="s">
        <v>900</v>
      </c>
      <c r="D148" s="101" t="s">
        <v>928</v>
      </c>
      <c r="E148" s="103">
        <v>10690094.720000001</v>
      </c>
      <c r="F148" s="49">
        <f t="shared" si="4"/>
        <v>0</v>
      </c>
      <c r="G148" s="104" t="s">
        <v>201</v>
      </c>
      <c r="H148" s="102" t="s">
        <v>369</v>
      </c>
      <c r="I148" s="43" t="s">
        <v>856</v>
      </c>
      <c r="J148" s="21" t="s">
        <v>236</v>
      </c>
      <c r="K148" s="21" t="s">
        <v>210</v>
      </c>
      <c r="L148" s="21" t="s">
        <v>531</v>
      </c>
      <c r="M148" s="22" t="s">
        <v>878</v>
      </c>
      <c r="N148" s="22" t="s">
        <v>47</v>
      </c>
      <c r="O148" s="23" t="s">
        <v>460</v>
      </c>
      <c r="P148" s="21" t="s">
        <v>48</v>
      </c>
      <c r="Q148" s="22">
        <v>60</v>
      </c>
      <c r="R148" s="23" t="s">
        <v>49</v>
      </c>
      <c r="S148" s="22" t="s">
        <v>50</v>
      </c>
      <c r="T148" s="24">
        <v>10690094.720000001</v>
      </c>
      <c r="U148" s="21" t="s">
        <v>208</v>
      </c>
      <c r="V148" s="21" t="s">
        <v>887</v>
      </c>
      <c r="W148" s="22" t="s">
        <v>106</v>
      </c>
      <c r="X148" s="96">
        <v>0</v>
      </c>
      <c r="Y148" s="21"/>
      <c r="Z148" s="21"/>
      <c r="AA148" s="21"/>
      <c r="AB148" s="21"/>
      <c r="AC148" s="21"/>
      <c r="AD148" s="21"/>
      <c r="AE148" s="21"/>
      <c r="AF148" s="22">
        <v>376056</v>
      </c>
      <c r="AG148" s="21" t="s">
        <v>52</v>
      </c>
      <c r="AH148" s="22">
        <v>0</v>
      </c>
      <c r="AI148" s="22">
        <v>11</v>
      </c>
      <c r="AJ148" s="21"/>
      <c r="AK148" s="21"/>
      <c r="AL148" s="21"/>
      <c r="AM148" s="21">
        <v>0</v>
      </c>
      <c r="AN148" s="21"/>
      <c r="AO148" s="21"/>
      <c r="AP148" s="22" t="s">
        <v>409</v>
      </c>
      <c r="AQ148" s="21"/>
      <c r="AR148" s="22">
        <v>1</v>
      </c>
      <c r="AS148" s="98" t="s">
        <v>888</v>
      </c>
      <c r="AT148" s="99" t="s">
        <v>317</v>
      </c>
      <c r="AU148" s="21" t="s">
        <v>53</v>
      </c>
    </row>
    <row r="149" spans="2:47" ht="63.75" x14ac:dyDescent="0.25">
      <c r="B149" s="100" t="s">
        <v>919</v>
      </c>
      <c r="C149" s="27" t="s">
        <v>901</v>
      </c>
      <c r="D149" s="101" t="s">
        <v>879</v>
      </c>
      <c r="E149" s="103">
        <v>10014256.630000001</v>
      </c>
      <c r="F149" s="49">
        <f t="shared" si="4"/>
        <v>0</v>
      </c>
      <c r="G149" s="104"/>
      <c r="H149" s="102" t="s">
        <v>370</v>
      </c>
      <c r="I149" s="43" t="s">
        <v>857</v>
      </c>
      <c r="J149" s="21" t="s">
        <v>70</v>
      </c>
      <c r="K149" s="21" t="s">
        <v>61</v>
      </c>
      <c r="L149" s="21" t="s">
        <v>774</v>
      </c>
      <c r="M149" s="22" t="s">
        <v>879</v>
      </c>
      <c r="N149" s="22" t="s">
        <v>47</v>
      </c>
      <c r="O149" s="23" t="s">
        <v>460</v>
      </c>
      <c r="P149" s="21" t="s">
        <v>48</v>
      </c>
      <c r="Q149" s="22">
        <v>30</v>
      </c>
      <c r="R149" s="23" t="s">
        <v>49</v>
      </c>
      <c r="S149" s="22" t="s">
        <v>50</v>
      </c>
      <c r="T149" s="24">
        <v>10014256.630000001</v>
      </c>
      <c r="U149" s="21" t="s">
        <v>222</v>
      </c>
      <c r="V149" s="21" t="s">
        <v>211</v>
      </c>
      <c r="W149" s="22" t="s">
        <v>51</v>
      </c>
      <c r="X149" s="96">
        <v>1</v>
      </c>
      <c r="Y149" s="21"/>
      <c r="Z149" s="21"/>
      <c r="AA149" s="21"/>
      <c r="AB149" s="21"/>
      <c r="AC149" s="21"/>
      <c r="AD149" s="21"/>
      <c r="AE149" s="21"/>
      <c r="AF149" s="22">
        <v>200608</v>
      </c>
      <c r="AG149" s="21" t="s">
        <v>52</v>
      </c>
      <c r="AH149" s="22">
        <v>1</v>
      </c>
      <c r="AI149" s="22">
        <v>0</v>
      </c>
      <c r="AJ149" s="21"/>
      <c r="AK149" s="21"/>
      <c r="AL149" s="21"/>
      <c r="AM149" s="21">
        <v>0</v>
      </c>
      <c r="AN149" s="21"/>
      <c r="AO149" s="21"/>
      <c r="AP149" s="22" t="s">
        <v>409</v>
      </c>
      <c r="AQ149" s="21"/>
      <c r="AR149" s="22">
        <v>0</v>
      </c>
      <c r="AS149" s="98"/>
      <c r="AT149" s="99"/>
      <c r="AU149" s="21" t="s">
        <v>53</v>
      </c>
    </row>
    <row r="150" spans="2:47" ht="51" x14ac:dyDescent="0.25">
      <c r="B150" s="100" t="s">
        <v>920</v>
      </c>
      <c r="C150" s="27" t="s">
        <v>902</v>
      </c>
      <c r="D150" s="101" t="s">
        <v>880</v>
      </c>
      <c r="E150" s="103">
        <v>7266240</v>
      </c>
      <c r="F150" s="49">
        <f t="shared" si="4"/>
        <v>0</v>
      </c>
      <c r="G150" s="104"/>
      <c r="H150" s="102" t="s">
        <v>369</v>
      </c>
      <c r="I150" s="43" t="s">
        <v>858</v>
      </c>
      <c r="J150" s="21" t="s">
        <v>757</v>
      </c>
      <c r="K150" s="21" t="s">
        <v>758</v>
      </c>
      <c r="L150" s="21" t="s">
        <v>531</v>
      </c>
      <c r="M150" s="22" t="s">
        <v>880</v>
      </c>
      <c r="N150" s="22" t="s">
        <v>47</v>
      </c>
      <c r="O150" s="23" t="s">
        <v>460</v>
      </c>
      <c r="P150" s="21" t="s">
        <v>48</v>
      </c>
      <c r="Q150" s="22">
        <v>9</v>
      </c>
      <c r="R150" s="23" t="s">
        <v>49</v>
      </c>
      <c r="S150" s="22" t="s">
        <v>50</v>
      </c>
      <c r="T150" s="24">
        <v>7266240</v>
      </c>
      <c r="U150" s="21" t="s">
        <v>222</v>
      </c>
      <c r="V150" s="21" t="s">
        <v>305</v>
      </c>
      <c r="W150" s="22" t="s">
        <v>108</v>
      </c>
      <c r="X150" s="96">
        <v>1</v>
      </c>
      <c r="Y150" s="21"/>
      <c r="Z150" s="21"/>
      <c r="AA150" s="21"/>
      <c r="AB150" s="21"/>
      <c r="AC150" s="21"/>
      <c r="AD150" s="21"/>
      <c r="AE150" s="21"/>
      <c r="AF150" s="22">
        <v>376631</v>
      </c>
      <c r="AG150" s="21" t="s">
        <v>52</v>
      </c>
      <c r="AH150" s="22">
        <v>0</v>
      </c>
      <c r="AI150" s="22">
        <v>0</v>
      </c>
      <c r="AJ150" s="21"/>
      <c r="AK150" s="21"/>
      <c r="AL150" s="21"/>
      <c r="AM150" s="21">
        <v>0</v>
      </c>
      <c r="AN150" s="21"/>
      <c r="AO150" s="21"/>
      <c r="AP150" s="22" t="s">
        <v>409</v>
      </c>
      <c r="AQ150" s="21"/>
      <c r="AR150" s="22">
        <v>1</v>
      </c>
      <c r="AS150" s="98" t="s">
        <v>889</v>
      </c>
      <c r="AT150" s="99" t="s">
        <v>313</v>
      </c>
      <c r="AU150" s="21" t="s">
        <v>53</v>
      </c>
    </row>
    <row r="151" spans="2:47" ht="38.25" x14ac:dyDescent="0.25">
      <c r="B151" s="100" t="s">
        <v>921</v>
      </c>
      <c r="C151" s="27" t="s">
        <v>903</v>
      </c>
      <c r="D151" s="101" t="s">
        <v>881</v>
      </c>
      <c r="E151" s="103">
        <v>2624999.83</v>
      </c>
      <c r="F151" s="49">
        <f t="shared" si="4"/>
        <v>0</v>
      </c>
      <c r="G151" s="104"/>
      <c r="H151" s="102" t="s">
        <v>370</v>
      </c>
      <c r="I151" s="43" t="s">
        <v>859</v>
      </c>
      <c r="J151" s="21" t="s">
        <v>860</v>
      </c>
      <c r="K151" s="21" t="s">
        <v>861</v>
      </c>
      <c r="L151" s="21" t="s">
        <v>413</v>
      </c>
      <c r="M151" s="22" t="s">
        <v>881</v>
      </c>
      <c r="N151" s="22" t="s">
        <v>47</v>
      </c>
      <c r="O151" s="23" t="s">
        <v>460</v>
      </c>
      <c r="P151" s="21" t="s">
        <v>48</v>
      </c>
      <c r="Q151" s="22">
        <v>21</v>
      </c>
      <c r="R151" s="23" t="s">
        <v>49</v>
      </c>
      <c r="S151" s="22" t="s">
        <v>50</v>
      </c>
      <c r="T151" s="24">
        <v>2624999.83</v>
      </c>
      <c r="U151" s="21" t="s">
        <v>222</v>
      </c>
      <c r="V151" s="21" t="s">
        <v>211</v>
      </c>
      <c r="W151" s="22" t="s">
        <v>51</v>
      </c>
      <c r="X151" s="96">
        <v>1</v>
      </c>
      <c r="Y151" s="21"/>
      <c r="Z151" s="21"/>
      <c r="AA151" s="21"/>
      <c r="AB151" s="21"/>
      <c r="AC151" s="21"/>
      <c r="AD151" s="21"/>
      <c r="AE151" s="21"/>
      <c r="AF151" s="22">
        <v>200608</v>
      </c>
      <c r="AG151" s="21" t="s">
        <v>52</v>
      </c>
      <c r="AH151" s="22">
        <v>1</v>
      </c>
      <c r="AI151" s="22">
        <v>0</v>
      </c>
      <c r="AJ151" s="21"/>
      <c r="AK151" s="21"/>
      <c r="AL151" s="21"/>
      <c r="AM151" s="21">
        <v>0</v>
      </c>
      <c r="AN151" s="21"/>
      <c r="AO151" s="21"/>
      <c r="AP151" s="22" t="s">
        <v>409</v>
      </c>
      <c r="AQ151" s="21"/>
      <c r="AR151" s="22">
        <v>0</v>
      </c>
      <c r="AS151" s="98"/>
      <c r="AT151" s="99"/>
      <c r="AU151" s="21" t="s">
        <v>53</v>
      </c>
    </row>
    <row r="152" spans="2:47" ht="102" x14ac:dyDescent="0.25">
      <c r="B152" s="100" t="s">
        <v>922</v>
      </c>
      <c r="C152" s="27" t="s">
        <v>904</v>
      </c>
      <c r="D152" s="101" t="s">
        <v>929</v>
      </c>
      <c r="E152" s="103">
        <v>288122.09999999998</v>
      </c>
      <c r="F152" s="49">
        <f t="shared" si="4"/>
        <v>0</v>
      </c>
      <c r="G152" s="104"/>
      <c r="H152" s="102" t="s">
        <v>369</v>
      </c>
      <c r="I152" s="43" t="s">
        <v>862</v>
      </c>
      <c r="J152" s="21" t="s">
        <v>232</v>
      </c>
      <c r="K152" s="21" t="s">
        <v>480</v>
      </c>
      <c r="L152" s="21" t="s">
        <v>774</v>
      </c>
      <c r="M152" s="22" t="s">
        <v>882</v>
      </c>
      <c r="N152" s="22" t="s">
        <v>47</v>
      </c>
      <c r="O152" s="23" t="s">
        <v>460</v>
      </c>
      <c r="P152" s="21" t="s">
        <v>48</v>
      </c>
      <c r="Q152" s="22">
        <v>2</v>
      </c>
      <c r="R152" s="23" t="s">
        <v>49</v>
      </c>
      <c r="S152" s="22" t="s">
        <v>50</v>
      </c>
      <c r="T152" s="24">
        <v>288122.09999999998</v>
      </c>
      <c r="U152" s="21" t="s">
        <v>212</v>
      </c>
      <c r="V152" s="21" t="s">
        <v>209</v>
      </c>
      <c r="W152" s="22" t="s">
        <v>106</v>
      </c>
      <c r="X152" s="96">
        <v>0</v>
      </c>
      <c r="Y152" s="21"/>
      <c r="Z152" s="21"/>
      <c r="AA152" s="21"/>
      <c r="AB152" s="21"/>
      <c r="AC152" s="21"/>
      <c r="AD152" s="21"/>
      <c r="AE152" s="21"/>
      <c r="AF152" s="22">
        <v>376056</v>
      </c>
      <c r="AG152" s="21" t="s">
        <v>52</v>
      </c>
      <c r="AH152" s="22">
        <v>0</v>
      </c>
      <c r="AI152" s="22">
        <v>0</v>
      </c>
      <c r="AJ152" s="21"/>
      <c r="AK152" s="21"/>
      <c r="AL152" s="21"/>
      <c r="AM152" s="21">
        <v>0</v>
      </c>
      <c r="AN152" s="21"/>
      <c r="AO152" s="21"/>
      <c r="AP152" s="22" t="s">
        <v>409</v>
      </c>
      <c r="AQ152" s="21"/>
      <c r="AR152" s="22">
        <v>0</v>
      </c>
      <c r="AS152" s="98"/>
      <c r="AT152" s="99"/>
      <c r="AU152" s="21" t="s">
        <v>53</v>
      </c>
    </row>
    <row r="153" spans="2:47" ht="89.25" x14ac:dyDescent="0.25">
      <c r="B153" s="100" t="s">
        <v>923</v>
      </c>
      <c r="C153" s="27" t="s">
        <v>905</v>
      </c>
      <c r="D153" s="101" t="s">
        <v>883</v>
      </c>
      <c r="E153" s="103">
        <v>1779420.3</v>
      </c>
      <c r="F153" s="49">
        <f t="shared" si="4"/>
        <v>0</v>
      </c>
      <c r="G153" s="104"/>
      <c r="H153" s="102" t="s">
        <v>369</v>
      </c>
      <c r="I153" s="43" t="s">
        <v>863</v>
      </c>
      <c r="J153" s="21" t="s">
        <v>85</v>
      </c>
      <c r="K153" s="21" t="s">
        <v>89</v>
      </c>
      <c r="L153" s="21" t="s">
        <v>774</v>
      </c>
      <c r="M153" s="22" t="s">
        <v>883</v>
      </c>
      <c r="N153" s="22" t="s">
        <v>47</v>
      </c>
      <c r="O153" s="23" t="s">
        <v>460</v>
      </c>
      <c r="P153" s="21" t="s">
        <v>48</v>
      </c>
      <c r="Q153" s="22">
        <v>1</v>
      </c>
      <c r="R153" s="23" t="s">
        <v>49</v>
      </c>
      <c r="S153" s="22" t="s">
        <v>50</v>
      </c>
      <c r="T153" s="24">
        <v>1779420.3</v>
      </c>
      <c r="U153" s="21" t="s">
        <v>222</v>
      </c>
      <c r="V153" s="21" t="s">
        <v>217</v>
      </c>
      <c r="W153" s="22" t="s">
        <v>106</v>
      </c>
      <c r="X153" s="96">
        <v>0</v>
      </c>
      <c r="Y153" s="21"/>
      <c r="Z153" s="21"/>
      <c r="AA153" s="21"/>
      <c r="AB153" s="21"/>
      <c r="AC153" s="21"/>
      <c r="AD153" s="21"/>
      <c r="AE153" s="21"/>
      <c r="AF153" s="22">
        <v>376056</v>
      </c>
      <c r="AG153" s="21" t="s">
        <v>52</v>
      </c>
      <c r="AH153" s="22">
        <v>0</v>
      </c>
      <c r="AI153" s="22">
        <v>0</v>
      </c>
      <c r="AJ153" s="21"/>
      <c r="AK153" s="21"/>
      <c r="AL153" s="21"/>
      <c r="AM153" s="21">
        <v>0</v>
      </c>
      <c r="AN153" s="21"/>
      <c r="AO153" s="21"/>
      <c r="AP153" s="22" t="s">
        <v>409</v>
      </c>
      <c r="AQ153" s="21"/>
      <c r="AR153" s="22">
        <v>0</v>
      </c>
      <c r="AS153" s="98"/>
      <c r="AT153" s="99"/>
      <c r="AU153" s="21" t="s">
        <v>53</v>
      </c>
    </row>
    <row r="154" spans="2:47" ht="102" x14ac:dyDescent="0.25">
      <c r="B154" s="100" t="s">
        <v>924</v>
      </c>
      <c r="C154" s="27" t="s">
        <v>906</v>
      </c>
      <c r="D154" s="101" t="s">
        <v>884</v>
      </c>
      <c r="E154" s="103">
        <v>1842152.35</v>
      </c>
      <c r="F154" s="49">
        <f t="shared" si="4"/>
        <v>0</v>
      </c>
      <c r="G154" s="104" t="s">
        <v>229</v>
      </c>
      <c r="H154" s="102" t="s">
        <v>369</v>
      </c>
      <c r="I154" s="43" t="s">
        <v>864</v>
      </c>
      <c r="J154" s="21" t="s">
        <v>262</v>
      </c>
      <c r="K154" s="21" t="s">
        <v>865</v>
      </c>
      <c r="L154" s="21" t="s">
        <v>531</v>
      </c>
      <c r="M154" s="22" t="s">
        <v>884</v>
      </c>
      <c r="N154" s="22" t="s">
        <v>47</v>
      </c>
      <c r="O154" s="23" t="s">
        <v>460</v>
      </c>
      <c r="P154" s="21" t="s">
        <v>48</v>
      </c>
      <c r="Q154" s="22">
        <v>1</v>
      </c>
      <c r="R154" s="23" t="s">
        <v>49</v>
      </c>
      <c r="S154" s="22" t="s">
        <v>50</v>
      </c>
      <c r="T154" s="24">
        <v>1842152.35</v>
      </c>
      <c r="U154" s="21" t="s">
        <v>222</v>
      </c>
      <c r="V154" s="21" t="s">
        <v>208</v>
      </c>
      <c r="W154" s="22" t="s">
        <v>106</v>
      </c>
      <c r="X154" s="96">
        <v>0</v>
      </c>
      <c r="Y154" s="21"/>
      <c r="Z154" s="21"/>
      <c r="AA154" s="21"/>
      <c r="AB154" s="21"/>
      <c r="AC154" s="21"/>
      <c r="AD154" s="21"/>
      <c r="AE154" s="21"/>
      <c r="AF154" s="22">
        <v>376056</v>
      </c>
      <c r="AG154" s="21" t="s">
        <v>52</v>
      </c>
      <c r="AH154" s="22">
        <v>0</v>
      </c>
      <c r="AI154" s="22">
        <v>9</v>
      </c>
      <c r="AJ154" s="21"/>
      <c r="AK154" s="21"/>
      <c r="AL154" s="21"/>
      <c r="AM154" s="21">
        <v>0</v>
      </c>
      <c r="AN154" s="21"/>
      <c r="AO154" s="21"/>
      <c r="AP154" s="22" t="s">
        <v>409</v>
      </c>
      <c r="AQ154" s="21"/>
      <c r="AR154" s="22">
        <v>0</v>
      </c>
      <c r="AS154" s="98"/>
      <c r="AT154" s="99"/>
      <c r="AU154" s="21" t="s">
        <v>53</v>
      </c>
    </row>
    <row r="155" spans="2:47" ht="114.75" x14ac:dyDescent="0.25">
      <c r="B155" s="100" t="s">
        <v>925</v>
      </c>
      <c r="C155" s="27" t="s">
        <v>907</v>
      </c>
      <c r="D155" s="101" t="s">
        <v>930</v>
      </c>
      <c r="E155" s="103">
        <v>1480763.62</v>
      </c>
      <c r="F155" s="49">
        <f t="shared" si="4"/>
        <v>0</v>
      </c>
      <c r="G155" s="104" t="s">
        <v>229</v>
      </c>
      <c r="H155" s="102" t="s">
        <v>369</v>
      </c>
      <c r="I155" s="43" t="s">
        <v>866</v>
      </c>
      <c r="J155" s="21" t="s">
        <v>262</v>
      </c>
      <c r="K155" s="21" t="s">
        <v>865</v>
      </c>
      <c r="L155" s="21" t="s">
        <v>531</v>
      </c>
      <c r="M155" s="22" t="s">
        <v>885</v>
      </c>
      <c r="N155" s="22" t="s">
        <v>47</v>
      </c>
      <c r="O155" s="23" t="s">
        <v>460</v>
      </c>
      <c r="P155" s="21" t="s">
        <v>48</v>
      </c>
      <c r="Q155" s="22">
        <v>1</v>
      </c>
      <c r="R155" s="23" t="s">
        <v>49</v>
      </c>
      <c r="S155" s="22" t="s">
        <v>50</v>
      </c>
      <c r="T155" s="24">
        <v>1480763.62</v>
      </c>
      <c r="U155" s="21" t="s">
        <v>222</v>
      </c>
      <c r="V155" s="21" t="s">
        <v>258</v>
      </c>
      <c r="W155" s="22" t="s">
        <v>106</v>
      </c>
      <c r="X155" s="96">
        <v>0</v>
      </c>
      <c r="Y155" s="21"/>
      <c r="Z155" s="21"/>
      <c r="AA155" s="21"/>
      <c r="AB155" s="21"/>
      <c r="AC155" s="21"/>
      <c r="AD155" s="21"/>
      <c r="AE155" s="21"/>
      <c r="AF155" s="22">
        <v>376056</v>
      </c>
      <c r="AG155" s="21" t="s">
        <v>52</v>
      </c>
      <c r="AH155" s="22">
        <v>0</v>
      </c>
      <c r="AI155" s="22">
        <v>9</v>
      </c>
      <c r="AJ155" s="21"/>
      <c r="AK155" s="21"/>
      <c r="AL155" s="21"/>
      <c r="AM155" s="21">
        <v>0</v>
      </c>
      <c r="AN155" s="21"/>
      <c r="AO155" s="21"/>
      <c r="AP155" s="22" t="s">
        <v>409</v>
      </c>
      <c r="AQ155" s="21"/>
      <c r="AR155" s="22">
        <v>1</v>
      </c>
      <c r="AS155" s="98" t="s">
        <v>890</v>
      </c>
      <c r="AT155" s="99" t="s">
        <v>308</v>
      </c>
      <c r="AU155" s="21" t="s">
        <v>53</v>
      </c>
    </row>
    <row r="156" spans="2:47" ht="38.25" x14ac:dyDescent="0.25">
      <c r="B156" s="100" t="s">
        <v>926</v>
      </c>
      <c r="C156" s="27" t="s">
        <v>908</v>
      </c>
      <c r="D156" s="101" t="s">
        <v>886</v>
      </c>
      <c r="E156" s="103">
        <v>1247725.2</v>
      </c>
      <c r="F156" s="49">
        <f t="shared" si="4"/>
        <v>0</v>
      </c>
      <c r="G156" s="104"/>
      <c r="H156" s="102" t="s">
        <v>369</v>
      </c>
      <c r="I156" s="43" t="s">
        <v>867</v>
      </c>
      <c r="J156" s="21" t="s">
        <v>231</v>
      </c>
      <c r="K156" s="21" t="s">
        <v>868</v>
      </c>
      <c r="L156" s="21" t="s">
        <v>413</v>
      </c>
      <c r="M156" s="22" t="s">
        <v>886</v>
      </c>
      <c r="N156" s="22" t="s">
        <v>47</v>
      </c>
      <c r="O156" s="23" t="s">
        <v>460</v>
      </c>
      <c r="P156" s="21" t="s">
        <v>48</v>
      </c>
      <c r="Q156" s="22">
        <v>1</v>
      </c>
      <c r="R156" s="23" t="s">
        <v>49</v>
      </c>
      <c r="S156" s="22" t="s">
        <v>50</v>
      </c>
      <c r="T156" s="24">
        <v>1247725.2</v>
      </c>
      <c r="U156" s="21" t="s">
        <v>222</v>
      </c>
      <c r="V156" s="21" t="s">
        <v>207</v>
      </c>
      <c r="W156" s="22" t="s">
        <v>108</v>
      </c>
      <c r="X156" s="96">
        <v>1</v>
      </c>
      <c r="Y156" s="21"/>
      <c r="Z156" s="21"/>
      <c r="AA156" s="21"/>
      <c r="AB156" s="21"/>
      <c r="AC156" s="21"/>
      <c r="AD156" s="21"/>
      <c r="AE156" s="21"/>
      <c r="AF156" s="22">
        <v>376631</v>
      </c>
      <c r="AG156" s="21" t="s">
        <v>52</v>
      </c>
      <c r="AH156" s="22">
        <v>0</v>
      </c>
      <c r="AI156" s="22">
        <v>0</v>
      </c>
      <c r="AJ156" s="21"/>
      <c r="AK156" s="21"/>
      <c r="AL156" s="21"/>
      <c r="AM156" s="21">
        <v>0</v>
      </c>
      <c r="AN156" s="21"/>
      <c r="AO156" s="21"/>
      <c r="AP156" s="22" t="s">
        <v>409</v>
      </c>
      <c r="AQ156" s="21"/>
      <c r="AR156" s="22">
        <v>0</v>
      </c>
      <c r="AS156" s="98"/>
      <c r="AT156" s="99"/>
      <c r="AU156" s="21" t="s">
        <v>53</v>
      </c>
    </row>
    <row r="157" spans="2:47" ht="38.25" x14ac:dyDescent="0.25">
      <c r="B157" s="100" t="s">
        <v>953</v>
      </c>
      <c r="C157" s="27" t="s">
        <v>937</v>
      </c>
      <c r="D157" s="117" t="s">
        <v>942</v>
      </c>
      <c r="E157" s="120">
        <v>14619816</v>
      </c>
      <c r="F157" s="49">
        <f t="shared" si="4"/>
        <v>0</v>
      </c>
      <c r="G157" s="119"/>
      <c r="H157" s="118" t="s">
        <v>369</v>
      </c>
      <c r="I157" s="43" t="s">
        <v>931</v>
      </c>
      <c r="J157" s="21" t="s">
        <v>243</v>
      </c>
      <c r="K157" s="21" t="s">
        <v>230</v>
      </c>
      <c r="L157" s="21" t="s">
        <v>531</v>
      </c>
      <c r="M157" s="22" t="s">
        <v>942</v>
      </c>
      <c r="N157" s="22" t="s">
        <v>47</v>
      </c>
      <c r="O157" s="23" t="s">
        <v>460</v>
      </c>
      <c r="P157" s="21" t="s">
        <v>48</v>
      </c>
      <c r="Q157" s="22">
        <v>1</v>
      </c>
      <c r="R157" s="23" t="s">
        <v>49</v>
      </c>
      <c r="S157" s="22" t="s">
        <v>50</v>
      </c>
      <c r="T157" s="24">
        <v>14619816</v>
      </c>
      <c r="U157" s="21" t="s">
        <v>222</v>
      </c>
      <c r="V157" s="21" t="s">
        <v>209</v>
      </c>
      <c r="W157" s="22" t="s">
        <v>108</v>
      </c>
      <c r="X157" s="96">
        <v>1</v>
      </c>
      <c r="Y157" s="21"/>
      <c r="Z157" s="21"/>
      <c r="AA157" s="21"/>
      <c r="AB157" s="21"/>
      <c r="AC157" s="21"/>
      <c r="AD157" s="21"/>
      <c r="AE157" s="21"/>
      <c r="AF157" s="22">
        <v>376631</v>
      </c>
      <c r="AG157" s="21" t="s">
        <v>52</v>
      </c>
      <c r="AH157" s="22">
        <v>0</v>
      </c>
      <c r="AI157" s="22">
        <v>0</v>
      </c>
      <c r="AJ157" s="21"/>
      <c r="AK157" s="21"/>
      <c r="AL157" s="21"/>
      <c r="AM157" s="21">
        <v>0</v>
      </c>
      <c r="AN157" s="21"/>
      <c r="AO157" s="21"/>
      <c r="AP157" s="22" t="s">
        <v>409</v>
      </c>
      <c r="AQ157" s="21"/>
      <c r="AR157" s="22">
        <v>0</v>
      </c>
      <c r="AS157" s="98"/>
      <c r="AT157" s="99"/>
      <c r="AU157" s="21" t="s">
        <v>53</v>
      </c>
    </row>
    <row r="158" spans="2:47" ht="51" x14ac:dyDescent="0.25">
      <c r="B158" s="100" t="s">
        <v>954</v>
      </c>
      <c r="C158" s="27" t="s">
        <v>938</v>
      </c>
      <c r="D158" s="117" t="s">
        <v>943</v>
      </c>
      <c r="E158" s="120">
        <v>3156957.88</v>
      </c>
      <c r="F158" s="49">
        <f t="shared" si="4"/>
        <v>0</v>
      </c>
      <c r="G158" s="119"/>
      <c r="H158" s="118" t="s">
        <v>369</v>
      </c>
      <c r="I158" s="43" t="s">
        <v>932</v>
      </c>
      <c r="J158" s="21" t="s">
        <v>797</v>
      </c>
      <c r="K158" s="21" t="s">
        <v>63</v>
      </c>
      <c r="L158" s="21" t="s">
        <v>774</v>
      </c>
      <c r="M158" s="22" t="s">
        <v>943</v>
      </c>
      <c r="N158" s="22" t="s">
        <v>47</v>
      </c>
      <c r="O158" s="23" t="s">
        <v>460</v>
      </c>
      <c r="P158" s="21" t="s">
        <v>48</v>
      </c>
      <c r="Q158" s="22">
        <v>1</v>
      </c>
      <c r="R158" s="23" t="s">
        <v>49</v>
      </c>
      <c r="S158" s="22" t="s">
        <v>50</v>
      </c>
      <c r="T158" s="24">
        <v>3156957.88</v>
      </c>
      <c r="U158" s="21" t="s">
        <v>222</v>
      </c>
      <c r="V158" s="21" t="s">
        <v>258</v>
      </c>
      <c r="W158" s="22" t="s">
        <v>197</v>
      </c>
      <c r="X158" s="96">
        <v>1</v>
      </c>
      <c r="Y158" s="21"/>
      <c r="Z158" s="21"/>
      <c r="AA158" s="21"/>
      <c r="AB158" s="21"/>
      <c r="AC158" s="21"/>
      <c r="AD158" s="21"/>
      <c r="AE158" s="21"/>
      <c r="AF158" s="22">
        <v>511937</v>
      </c>
      <c r="AG158" s="21" t="s">
        <v>52</v>
      </c>
      <c r="AH158" s="22">
        <v>0</v>
      </c>
      <c r="AI158" s="22">
        <v>0</v>
      </c>
      <c r="AJ158" s="21"/>
      <c r="AK158" s="21"/>
      <c r="AL158" s="21"/>
      <c r="AM158" s="21">
        <v>0</v>
      </c>
      <c r="AN158" s="21"/>
      <c r="AO158" s="21"/>
      <c r="AP158" s="22" t="s">
        <v>409</v>
      </c>
      <c r="AQ158" s="21"/>
      <c r="AR158" s="22">
        <v>1</v>
      </c>
      <c r="AS158" s="98" t="s">
        <v>947</v>
      </c>
      <c r="AT158" s="99" t="s">
        <v>308</v>
      </c>
      <c r="AU158" s="21" t="s">
        <v>53</v>
      </c>
    </row>
    <row r="159" spans="2:47" ht="76.5" x14ac:dyDescent="0.25">
      <c r="B159" s="100" t="s">
        <v>955</v>
      </c>
      <c r="C159" s="27" t="s">
        <v>939</v>
      </c>
      <c r="D159" s="117" t="s">
        <v>944</v>
      </c>
      <c r="E159" s="120">
        <v>774000</v>
      </c>
      <c r="F159" s="49">
        <f t="shared" si="4"/>
        <v>0</v>
      </c>
      <c r="G159" s="119"/>
      <c r="H159" s="118" t="s">
        <v>369</v>
      </c>
      <c r="I159" s="43" t="s">
        <v>933</v>
      </c>
      <c r="J159" s="21" t="s">
        <v>845</v>
      </c>
      <c r="K159" s="21" t="s">
        <v>934</v>
      </c>
      <c r="L159" s="21" t="s">
        <v>531</v>
      </c>
      <c r="M159" s="22" t="s">
        <v>944</v>
      </c>
      <c r="N159" s="22" t="s">
        <v>47</v>
      </c>
      <c r="O159" s="23" t="s">
        <v>460</v>
      </c>
      <c r="P159" s="21" t="s">
        <v>48</v>
      </c>
      <c r="Q159" s="22">
        <v>9</v>
      </c>
      <c r="R159" s="23" t="s">
        <v>49</v>
      </c>
      <c r="S159" s="22" t="s">
        <v>50</v>
      </c>
      <c r="T159" s="24">
        <v>774000</v>
      </c>
      <c r="U159" s="21" t="s">
        <v>222</v>
      </c>
      <c r="V159" s="21" t="s">
        <v>208</v>
      </c>
      <c r="W159" s="22" t="s">
        <v>107</v>
      </c>
      <c r="X159" s="96">
        <v>1</v>
      </c>
      <c r="Y159" s="21"/>
      <c r="Z159" s="21"/>
      <c r="AA159" s="21"/>
      <c r="AB159" s="21"/>
      <c r="AC159" s="21"/>
      <c r="AD159" s="21"/>
      <c r="AE159" s="21"/>
      <c r="AF159" s="22">
        <v>376632</v>
      </c>
      <c r="AG159" s="21" t="s">
        <v>52</v>
      </c>
      <c r="AH159" s="22">
        <v>0</v>
      </c>
      <c r="AI159" s="22">
        <v>0</v>
      </c>
      <c r="AJ159" s="21"/>
      <c r="AK159" s="21"/>
      <c r="AL159" s="21"/>
      <c r="AM159" s="21">
        <v>0</v>
      </c>
      <c r="AN159" s="21"/>
      <c r="AO159" s="21"/>
      <c r="AP159" s="22" t="s">
        <v>409</v>
      </c>
      <c r="AQ159" s="21"/>
      <c r="AR159" s="22">
        <v>0</v>
      </c>
      <c r="AS159" s="98"/>
      <c r="AT159" s="99"/>
      <c r="AU159" s="21" t="s">
        <v>53</v>
      </c>
    </row>
    <row r="160" spans="2:47" ht="102" x14ac:dyDescent="0.25">
      <c r="B160" s="100" t="s">
        <v>956</v>
      </c>
      <c r="C160" s="27" t="s">
        <v>940</v>
      </c>
      <c r="D160" s="117" t="s">
        <v>1048</v>
      </c>
      <c r="E160" s="120">
        <v>1793519.55</v>
      </c>
      <c r="F160" s="49">
        <f t="shared" si="4"/>
        <v>0</v>
      </c>
      <c r="G160" s="119"/>
      <c r="H160" s="118" t="s">
        <v>370</v>
      </c>
      <c r="I160" s="43" t="s">
        <v>935</v>
      </c>
      <c r="J160" s="21" t="s">
        <v>434</v>
      </c>
      <c r="K160" s="21" t="s">
        <v>393</v>
      </c>
      <c r="L160" s="21" t="s">
        <v>774</v>
      </c>
      <c r="M160" s="22" t="s">
        <v>945</v>
      </c>
      <c r="N160" s="22" t="s">
        <v>47</v>
      </c>
      <c r="O160" s="23" t="s">
        <v>460</v>
      </c>
      <c r="P160" s="21" t="s">
        <v>48</v>
      </c>
      <c r="Q160" s="22">
        <v>1</v>
      </c>
      <c r="R160" s="23" t="s">
        <v>49</v>
      </c>
      <c r="S160" s="22" t="s">
        <v>50</v>
      </c>
      <c r="T160" s="24">
        <v>1793519.55</v>
      </c>
      <c r="U160" s="21" t="s">
        <v>222</v>
      </c>
      <c r="V160" s="21" t="s">
        <v>209</v>
      </c>
      <c r="W160" s="22" t="s">
        <v>197</v>
      </c>
      <c r="X160" s="96">
        <v>1</v>
      </c>
      <c r="Y160" s="21"/>
      <c r="Z160" s="21"/>
      <c r="AA160" s="21"/>
      <c r="AB160" s="21"/>
      <c r="AC160" s="21"/>
      <c r="AD160" s="21"/>
      <c r="AE160" s="21"/>
      <c r="AF160" s="22">
        <v>511937</v>
      </c>
      <c r="AG160" s="21" t="s">
        <v>52</v>
      </c>
      <c r="AH160" s="22">
        <v>1</v>
      </c>
      <c r="AI160" s="22">
        <v>0</v>
      </c>
      <c r="AJ160" s="21"/>
      <c r="AK160" s="21"/>
      <c r="AL160" s="21"/>
      <c r="AM160" s="21">
        <v>0</v>
      </c>
      <c r="AN160" s="21"/>
      <c r="AO160" s="21"/>
      <c r="AP160" s="22" t="s">
        <v>409</v>
      </c>
      <c r="AQ160" s="21"/>
      <c r="AR160" s="22">
        <v>0</v>
      </c>
      <c r="AS160" s="98"/>
      <c r="AT160" s="99"/>
      <c r="AU160" s="21" t="s">
        <v>53</v>
      </c>
    </row>
    <row r="161" spans="2:47" ht="38.25" x14ac:dyDescent="0.25">
      <c r="B161" s="100" t="s">
        <v>957</v>
      </c>
      <c r="C161" s="27" t="s">
        <v>941</v>
      </c>
      <c r="D161" s="117" t="s">
        <v>946</v>
      </c>
      <c r="E161" s="120">
        <v>904680</v>
      </c>
      <c r="F161" s="49">
        <f t="shared" si="4"/>
        <v>0</v>
      </c>
      <c r="G161" s="119"/>
      <c r="H161" s="118" t="s">
        <v>369</v>
      </c>
      <c r="I161" s="43" t="s">
        <v>936</v>
      </c>
      <c r="J161" s="21" t="s">
        <v>484</v>
      </c>
      <c r="K161" s="21" t="s">
        <v>439</v>
      </c>
      <c r="L161" s="21" t="s">
        <v>413</v>
      </c>
      <c r="M161" s="22" t="s">
        <v>946</v>
      </c>
      <c r="N161" s="22" t="s">
        <v>47</v>
      </c>
      <c r="O161" s="23" t="s">
        <v>460</v>
      </c>
      <c r="P161" s="21" t="s">
        <v>48</v>
      </c>
      <c r="Q161" s="22">
        <v>1</v>
      </c>
      <c r="R161" s="23" t="s">
        <v>49</v>
      </c>
      <c r="S161" s="22" t="s">
        <v>50</v>
      </c>
      <c r="T161" s="24">
        <v>904680</v>
      </c>
      <c r="U161" s="21" t="s">
        <v>222</v>
      </c>
      <c r="V161" s="21" t="s">
        <v>217</v>
      </c>
      <c r="W161" s="22" t="s">
        <v>108</v>
      </c>
      <c r="X161" s="96">
        <v>1</v>
      </c>
      <c r="Y161" s="21"/>
      <c r="Z161" s="21"/>
      <c r="AA161" s="21"/>
      <c r="AB161" s="21"/>
      <c r="AC161" s="21"/>
      <c r="AD161" s="21"/>
      <c r="AE161" s="21"/>
      <c r="AF161" s="22">
        <v>376631</v>
      </c>
      <c r="AG161" s="21" t="s">
        <v>52</v>
      </c>
      <c r="AH161" s="22">
        <v>0</v>
      </c>
      <c r="AI161" s="22">
        <v>0</v>
      </c>
      <c r="AJ161" s="21"/>
      <c r="AK161" s="21"/>
      <c r="AL161" s="21"/>
      <c r="AM161" s="21">
        <v>0</v>
      </c>
      <c r="AN161" s="21"/>
      <c r="AO161" s="21"/>
      <c r="AP161" s="22" t="s">
        <v>409</v>
      </c>
      <c r="AQ161" s="21"/>
      <c r="AR161" s="22">
        <v>0</v>
      </c>
      <c r="AS161" s="98"/>
      <c r="AT161" s="99"/>
      <c r="AU161" s="21" t="s">
        <v>53</v>
      </c>
    </row>
    <row r="162" spans="2:47" ht="89.25" x14ac:dyDescent="0.25">
      <c r="B162" s="77" t="s">
        <v>738</v>
      </c>
      <c r="C162" s="27" t="s">
        <v>713</v>
      </c>
      <c r="D162" s="78" t="s">
        <v>1370</v>
      </c>
      <c r="E162" s="81">
        <v>6396560.7000000002</v>
      </c>
      <c r="F162" s="49">
        <f t="shared" ref="F162:F163" si="5">E162-T162</f>
        <v>0</v>
      </c>
      <c r="G162" s="80"/>
      <c r="H162" s="115" t="s">
        <v>369</v>
      </c>
      <c r="I162" s="43">
        <v>422</v>
      </c>
      <c r="J162" s="21" t="s">
        <v>722</v>
      </c>
      <c r="K162" s="21" t="s">
        <v>63</v>
      </c>
      <c r="L162" s="21" t="s">
        <v>774</v>
      </c>
      <c r="M162" s="22" t="s">
        <v>730</v>
      </c>
      <c r="N162" s="22" t="s">
        <v>47</v>
      </c>
      <c r="O162" s="23" t="s">
        <v>460</v>
      </c>
      <c r="P162" s="21" t="s">
        <v>48</v>
      </c>
      <c r="Q162" s="22">
        <v>1</v>
      </c>
      <c r="R162" s="23" t="s">
        <v>49</v>
      </c>
      <c r="S162" s="22" t="s">
        <v>50</v>
      </c>
      <c r="T162" s="24">
        <v>6396560.7000000002</v>
      </c>
      <c r="U162" s="21" t="s">
        <v>222</v>
      </c>
      <c r="V162" s="21" t="s">
        <v>217</v>
      </c>
      <c r="W162" s="22" t="s">
        <v>197</v>
      </c>
      <c r="X162" s="96" t="s">
        <v>413</v>
      </c>
      <c r="Y162" s="21"/>
      <c r="Z162" s="21"/>
      <c r="AA162" s="21"/>
      <c r="AB162" s="21"/>
      <c r="AC162" s="21"/>
      <c r="AD162" s="21"/>
      <c r="AE162" s="21"/>
      <c r="AF162" s="22" t="s">
        <v>952</v>
      </c>
      <c r="AG162" s="21" t="s">
        <v>52</v>
      </c>
      <c r="AH162" s="22" t="s">
        <v>53</v>
      </c>
      <c r="AI162" s="22" t="s">
        <v>53</v>
      </c>
      <c r="AJ162" s="21"/>
      <c r="AK162" s="21"/>
      <c r="AL162" s="21"/>
      <c r="AM162" s="21">
        <v>0</v>
      </c>
      <c r="AN162" s="21"/>
      <c r="AO162" s="21"/>
      <c r="AP162" s="22" t="s">
        <v>409</v>
      </c>
      <c r="AQ162" s="21"/>
      <c r="AR162" s="22">
        <v>0</v>
      </c>
      <c r="AS162" s="98"/>
      <c r="AT162" s="99"/>
      <c r="AU162" s="21" t="s">
        <v>53</v>
      </c>
    </row>
    <row r="163" spans="2:47" ht="63.75" x14ac:dyDescent="0.25">
      <c r="B163" s="100" t="s">
        <v>958</v>
      </c>
      <c r="C163" s="27" t="s">
        <v>948</v>
      </c>
      <c r="D163" s="113" t="s">
        <v>950</v>
      </c>
      <c r="E163" s="116">
        <v>2881426.38</v>
      </c>
      <c r="F163" s="49">
        <f t="shared" si="5"/>
        <v>0</v>
      </c>
      <c r="H163" s="114" t="s">
        <v>369</v>
      </c>
      <c r="I163" s="105">
        <v>423</v>
      </c>
      <c r="J163" s="106" t="s">
        <v>848</v>
      </c>
      <c r="K163" s="107" t="s">
        <v>949</v>
      </c>
      <c r="L163" s="21" t="s">
        <v>774</v>
      </c>
      <c r="M163" s="22" t="s">
        <v>950</v>
      </c>
      <c r="N163" s="22" t="s">
        <v>47</v>
      </c>
      <c r="O163" s="23" t="s">
        <v>460</v>
      </c>
      <c r="P163" s="21" t="s">
        <v>48</v>
      </c>
      <c r="Q163" s="22">
        <v>1</v>
      </c>
      <c r="R163" s="23" t="s">
        <v>49</v>
      </c>
      <c r="S163" s="22" t="s">
        <v>50</v>
      </c>
      <c r="T163" s="24">
        <v>2881426.38</v>
      </c>
      <c r="U163" s="21" t="s">
        <v>222</v>
      </c>
      <c r="V163" s="21" t="s">
        <v>214</v>
      </c>
      <c r="W163" s="22" t="s">
        <v>106</v>
      </c>
      <c r="X163" s="96">
        <v>0</v>
      </c>
      <c r="Y163" s="21"/>
      <c r="Z163" s="21"/>
      <c r="AA163" s="21"/>
      <c r="AB163" s="21"/>
      <c r="AC163" s="21"/>
      <c r="AD163" s="21"/>
      <c r="AE163" s="21"/>
      <c r="AF163" s="22">
        <v>376056</v>
      </c>
      <c r="AG163" s="21" t="s">
        <v>52</v>
      </c>
      <c r="AH163" s="22">
        <v>0</v>
      </c>
      <c r="AI163" s="22">
        <v>0</v>
      </c>
      <c r="AJ163" s="21"/>
      <c r="AK163" s="21"/>
      <c r="AL163" s="21"/>
      <c r="AM163" s="21">
        <v>0</v>
      </c>
      <c r="AN163" s="21"/>
      <c r="AO163" s="21"/>
      <c r="AP163" s="22" t="s">
        <v>409</v>
      </c>
      <c r="AQ163" s="21"/>
      <c r="AR163" s="22">
        <v>1</v>
      </c>
      <c r="AS163" s="98" t="s">
        <v>951</v>
      </c>
      <c r="AT163" s="99" t="s">
        <v>308</v>
      </c>
      <c r="AU163" s="21" t="s">
        <v>53</v>
      </c>
    </row>
    <row r="164" spans="2:47" ht="153" x14ac:dyDescent="0.25">
      <c r="B164" s="108" t="s">
        <v>1030</v>
      </c>
      <c r="C164" s="27" t="s">
        <v>959</v>
      </c>
      <c r="D164" s="109" t="s">
        <v>1000</v>
      </c>
      <c r="E164" s="110">
        <v>3768855</v>
      </c>
      <c r="F164" s="49">
        <f t="shared" ref="F164:F179" si="6">E164-T164</f>
        <v>0</v>
      </c>
      <c r="G164" s="112"/>
      <c r="H164" s="111" t="s">
        <v>369</v>
      </c>
      <c r="I164" s="105" t="s">
        <v>975</v>
      </c>
      <c r="J164" s="106" t="s">
        <v>254</v>
      </c>
      <c r="K164" s="107" t="s">
        <v>218</v>
      </c>
      <c r="L164" s="21" t="s">
        <v>531</v>
      </c>
      <c r="M164" s="22" t="s">
        <v>1000</v>
      </c>
      <c r="N164" s="22" t="s">
        <v>47</v>
      </c>
      <c r="O164" s="23" t="s">
        <v>460</v>
      </c>
      <c r="P164" s="21" t="s">
        <v>48</v>
      </c>
      <c r="Q164" s="22">
        <v>1</v>
      </c>
      <c r="R164" s="23" t="s">
        <v>49</v>
      </c>
      <c r="S164" s="22" t="s">
        <v>50</v>
      </c>
      <c r="T164" s="48">
        <v>3768855</v>
      </c>
      <c r="U164" s="21" t="s">
        <v>212</v>
      </c>
      <c r="V164" s="21" t="s">
        <v>247</v>
      </c>
      <c r="W164" s="22" t="s">
        <v>106</v>
      </c>
      <c r="X164" s="121">
        <v>0</v>
      </c>
      <c r="Y164" s="21"/>
      <c r="Z164" s="21"/>
      <c r="AA164" s="21"/>
      <c r="AB164" s="21"/>
      <c r="AC164" s="21"/>
      <c r="AD164" s="21"/>
      <c r="AE164" s="21"/>
      <c r="AF164" s="22">
        <v>376056</v>
      </c>
      <c r="AG164" s="21" t="s">
        <v>52</v>
      </c>
      <c r="AH164" s="22">
        <v>0</v>
      </c>
      <c r="AI164" s="22">
        <v>0</v>
      </c>
      <c r="AJ164" s="21"/>
      <c r="AK164" s="21"/>
      <c r="AL164" s="21"/>
      <c r="AM164" s="21">
        <v>0</v>
      </c>
      <c r="AN164" s="21"/>
      <c r="AO164" s="21"/>
      <c r="AP164" s="22" t="s">
        <v>409</v>
      </c>
      <c r="AQ164" s="21"/>
      <c r="AR164" s="22">
        <v>1</v>
      </c>
      <c r="AS164" s="98" t="s">
        <v>1021</v>
      </c>
      <c r="AT164" s="99" t="s">
        <v>308</v>
      </c>
      <c r="AU164" s="21" t="s">
        <v>53</v>
      </c>
    </row>
    <row r="165" spans="2:47" ht="63.75" x14ac:dyDescent="0.25">
      <c r="B165" s="108" t="s">
        <v>1031</v>
      </c>
      <c r="C165" s="27" t="s">
        <v>960</v>
      </c>
      <c r="D165" s="109" t="s">
        <v>1001</v>
      </c>
      <c r="E165" s="110">
        <v>3937058.83</v>
      </c>
      <c r="F165" s="49">
        <f t="shared" si="6"/>
        <v>0</v>
      </c>
      <c r="G165" s="112"/>
      <c r="H165" s="111" t="s">
        <v>370</v>
      </c>
      <c r="I165" s="105" t="s">
        <v>976</v>
      </c>
      <c r="J165" s="106" t="s">
        <v>977</v>
      </c>
      <c r="K165" s="107" t="s">
        <v>978</v>
      </c>
      <c r="L165" s="21" t="s">
        <v>774</v>
      </c>
      <c r="M165" s="22" t="s">
        <v>1001</v>
      </c>
      <c r="N165" s="22" t="s">
        <v>47</v>
      </c>
      <c r="O165" s="23" t="s">
        <v>460</v>
      </c>
      <c r="P165" s="21" t="s">
        <v>48</v>
      </c>
      <c r="Q165" s="22">
        <v>2</v>
      </c>
      <c r="R165" s="23" t="s">
        <v>49</v>
      </c>
      <c r="S165" s="22" t="s">
        <v>50</v>
      </c>
      <c r="T165" s="48">
        <v>3937058.83</v>
      </c>
      <c r="U165" s="21" t="s">
        <v>212</v>
      </c>
      <c r="V165" s="21" t="s">
        <v>211</v>
      </c>
      <c r="W165" s="22" t="s">
        <v>51</v>
      </c>
      <c r="X165" s="121">
        <v>1</v>
      </c>
      <c r="Y165" s="21"/>
      <c r="Z165" s="21"/>
      <c r="AA165" s="21"/>
      <c r="AB165" s="21"/>
      <c r="AC165" s="21"/>
      <c r="AD165" s="21"/>
      <c r="AE165" s="21"/>
      <c r="AF165" s="22">
        <v>200608</v>
      </c>
      <c r="AG165" s="21" t="s">
        <v>52</v>
      </c>
      <c r="AH165" s="22">
        <v>1</v>
      </c>
      <c r="AI165" s="22">
        <v>0</v>
      </c>
      <c r="AJ165" s="21"/>
      <c r="AK165" s="21"/>
      <c r="AL165" s="21"/>
      <c r="AM165" s="21">
        <v>0</v>
      </c>
      <c r="AN165" s="21"/>
      <c r="AO165" s="21"/>
      <c r="AP165" s="22" t="s">
        <v>409</v>
      </c>
      <c r="AQ165" s="21"/>
      <c r="AR165" s="22">
        <v>0</v>
      </c>
      <c r="AS165" s="98"/>
      <c r="AT165" s="99"/>
      <c r="AU165" s="21" t="s">
        <v>53</v>
      </c>
    </row>
    <row r="166" spans="2:47" ht="38.25" x14ac:dyDescent="0.25">
      <c r="B166" s="108" t="s">
        <v>1032</v>
      </c>
      <c r="C166" s="27" t="s">
        <v>961</v>
      </c>
      <c r="D166" s="109" t="s">
        <v>1002</v>
      </c>
      <c r="E166" s="110">
        <v>5789831.8399999999</v>
      </c>
      <c r="F166" s="49">
        <f t="shared" si="6"/>
        <v>0</v>
      </c>
      <c r="G166" s="112" t="s">
        <v>199</v>
      </c>
      <c r="H166" s="111" t="s">
        <v>369</v>
      </c>
      <c r="I166" s="105" t="s">
        <v>979</v>
      </c>
      <c r="J166" s="106" t="s">
        <v>55</v>
      </c>
      <c r="K166" s="107" t="s">
        <v>56</v>
      </c>
      <c r="L166" s="21" t="s">
        <v>531</v>
      </c>
      <c r="M166" s="22" t="s">
        <v>1002</v>
      </c>
      <c r="N166" s="22" t="s">
        <v>47</v>
      </c>
      <c r="O166" s="23" t="s">
        <v>1015</v>
      </c>
      <c r="P166" s="21" t="s">
        <v>104</v>
      </c>
      <c r="Q166" s="22" t="s">
        <v>1016</v>
      </c>
      <c r="R166" s="23" t="s">
        <v>49</v>
      </c>
      <c r="S166" s="22" t="s">
        <v>50</v>
      </c>
      <c r="T166" s="48">
        <v>5789831.8399999999</v>
      </c>
      <c r="U166" s="21" t="s">
        <v>207</v>
      </c>
      <c r="V166" s="21" t="s">
        <v>225</v>
      </c>
      <c r="W166" s="22" t="s">
        <v>106</v>
      </c>
      <c r="X166" s="121">
        <v>0</v>
      </c>
      <c r="Y166" s="21"/>
      <c r="Z166" s="21"/>
      <c r="AA166" s="21"/>
      <c r="AB166" s="21"/>
      <c r="AC166" s="21"/>
      <c r="AD166" s="21"/>
      <c r="AE166" s="21"/>
      <c r="AF166" s="22">
        <v>376056</v>
      </c>
      <c r="AG166" s="21" t="s">
        <v>52</v>
      </c>
      <c r="AH166" s="22">
        <v>0</v>
      </c>
      <c r="AI166" s="22">
        <v>8</v>
      </c>
      <c r="AJ166" s="21"/>
      <c r="AK166" s="21"/>
      <c r="AL166" s="21"/>
      <c r="AM166" s="21">
        <v>0</v>
      </c>
      <c r="AN166" s="21"/>
      <c r="AO166" s="21"/>
      <c r="AP166" s="22" t="s">
        <v>409</v>
      </c>
      <c r="AQ166" s="21"/>
      <c r="AR166" s="22">
        <v>1</v>
      </c>
      <c r="AS166" s="98" t="s">
        <v>1022</v>
      </c>
      <c r="AT166" s="99" t="s">
        <v>308</v>
      </c>
      <c r="AU166" s="21" t="s">
        <v>53</v>
      </c>
    </row>
    <row r="167" spans="2:47" ht="89.25" x14ac:dyDescent="0.25">
      <c r="B167" s="108" t="s">
        <v>1033</v>
      </c>
      <c r="C167" s="27" t="s">
        <v>962</v>
      </c>
      <c r="D167" s="109" t="s">
        <v>1003</v>
      </c>
      <c r="E167" s="110">
        <v>3177056.58</v>
      </c>
      <c r="F167" s="49">
        <f t="shared" si="6"/>
        <v>0</v>
      </c>
      <c r="G167" s="112"/>
      <c r="H167" s="111" t="s">
        <v>370</v>
      </c>
      <c r="I167" s="105" t="s">
        <v>980</v>
      </c>
      <c r="J167" s="106" t="s">
        <v>67</v>
      </c>
      <c r="K167" s="107" t="s">
        <v>73</v>
      </c>
      <c r="L167" s="21" t="s">
        <v>774</v>
      </c>
      <c r="M167" s="22" t="s">
        <v>1003</v>
      </c>
      <c r="N167" s="22" t="s">
        <v>47</v>
      </c>
      <c r="O167" s="23" t="s">
        <v>460</v>
      </c>
      <c r="P167" s="21" t="s">
        <v>48</v>
      </c>
      <c r="Q167" s="22">
        <v>1</v>
      </c>
      <c r="R167" s="23" t="s">
        <v>49</v>
      </c>
      <c r="S167" s="22" t="s">
        <v>50</v>
      </c>
      <c r="T167" s="48">
        <v>3177056.58</v>
      </c>
      <c r="U167" s="21" t="s">
        <v>212</v>
      </c>
      <c r="V167" s="21" t="s">
        <v>224</v>
      </c>
      <c r="W167" s="22" t="s">
        <v>51</v>
      </c>
      <c r="X167" s="121">
        <v>1</v>
      </c>
      <c r="Y167" s="21"/>
      <c r="Z167" s="21"/>
      <c r="AA167" s="21"/>
      <c r="AB167" s="21"/>
      <c r="AC167" s="21"/>
      <c r="AD167" s="21"/>
      <c r="AE167" s="21"/>
      <c r="AF167" s="22">
        <v>200608</v>
      </c>
      <c r="AG167" s="21" t="s">
        <v>52</v>
      </c>
      <c r="AH167" s="22">
        <v>1</v>
      </c>
      <c r="AI167" s="22">
        <v>0</v>
      </c>
      <c r="AJ167" s="21"/>
      <c r="AK167" s="21"/>
      <c r="AL167" s="21"/>
      <c r="AM167" s="21">
        <v>0</v>
      </c>
      <c r="AN167" s="21"/>
      <c r="AO167" s="21"/>
      <c r="AP167" s="22" t="s">
        <v>409</v>
      </c>
      <c r="AQ167" s="21"/>
      <c r="AR167" s="22">
        <v>0</v>
      </c>
      <c r="AS167" s="98"/>
      <c r="AT167" s="99"/>
      <c r="AU167" s="21" t="s">
        <v>53</v>
      </c>
    </row>
    <row r="168" spans="2:47" ht="25.5" x14ac:dyDescent="0.25">
      <c r="B168" s="108" t="s">
        <v>1034</v>
      </c>
      <c r="C168" s="27" t="s">
        <v>963</v>
      </c>
      <c r="D168" s="109" t="s">
        <v>1004</v>
      </c>
      <c r="E168" s="110">
        <v>7741171.0300000003</v>
      </c>
      <c r="F168" s="49">
        <f t="shared" si="6"/>
        <v>0</v>
      </c>
      <c r="G168" s="112"/>
      <c r="H168" s="111" t="s">
        <v>369</v>
      </c>
      <c r="I168" s="105" t="s">
        <v>981</v>
      </c>
      <c r="J168" s="106" t="s">
        <v>982</v>
      </c>
      <c r="K168" s="107" t="s">
        <v>983</v>
      </c>
      <c r="L168" s="21" t="s">
        <v>413</v>
      </c>
      <c r="M168" s="22" t="s">
        <v>1004</v>
      </c>
      <c r="N168" s="22" t="s">
        <v>47</v>
      </c>
      <c r="O168" s="23" t="s">
        <v>460</v>
      </c>
      <c r="P168" s="21" t="s">
        <v>48</v>
      </c>
      <c r="Q168" s="22">
        <v>469</v>
      </c>
      <c r="R168" s="23" t="s">
        <v>49</v>
      </c>
      <c r="S168" s="22" t="s">
        <v>50</v>
      </c>
      <c r="T168" s="48">
        <v>7741171.0300000003</v>
      </c>
      <c r="U168" s="21" t="s">
        <v>212</v>
      </c>
      <c r="V168" s="21" t="s">
        <v>208</v>
      </c>
      <c r="W168" s="22" t="s">
        <v>108</v>
      </c>
      <c r="X168" s="121">
        <v>1</v>
      </c>
      <c r="Y168" s="21"/>
      <c r="Z168" s="21"/>
      <c r="AA168" s="21"/>
      <c r="AB168" s="21"/>
      <c r="AC168" s="21"/>
      <c r="AD168" s="21"/>
      <c r="AE168" s="21"/>
      <c r="AF168" s="22">
        <v>376631</v>
      </c>
      <c r="AG168" s="21" t="s">
        <v>52</v>
      </c>
      <c r="AH168" s="22">
        <v>0</v>
      </c>
      <c r="AI168" s="22">
        <v>0</v>
      </c>
      <c r="AJ168" s="21"/>
      <c r="AK168" s="21"/>
      <c r="AL168" s="21"/>
      <c r="AM168" s="21">
        <v>0</v>
      </c>
      <c r="AN168" s="21"/>
      <c r="AO168" s="21"/>
      <c r="AP168" s="22" t="s">
        <v>409</v>
      </c>
      <c r="AQ168" s="21"/>
      <c r="AR168" s="22">
        <v>0</v>
      </c>
      <c r="AS168" s="98"/>
      <c r="AT168" s="99"/>
      <c r="AU168" s="21" t="s">
        <v>53</v>
      </c>
    </row>
    <row r="169" spans="2:47" ht="51" x14ac:dyDescent="0.25">
      <c r="B169" s="108" t="s">
        <v>1035</v>
      </c>
      <c r="C169" s="27" t="s">
        <v>964</v>
      </c>
      <c r="D169" s="109" t="s">
        <v>1005</v>
      </c>
      <c r="E169" s="110">
        <v>735360</v>
      </c>
      <c r="F169" s="49">
        <f t="shared" si="6"/>
        <v>0</v>
      </c>
      <c r="G169" s="112"/>
      <c r="H169" s="111" t="s">
        <v>369</v>
      </c>
      <c r="I169" s="105" t="s">
        <v>984</v>
      </c>
      <c r="J169" s="106" t="s">
        <v>436</v>
      </c>
      <c r="K169" s="107" t="s">
        <v>985</v>
      </c>
      <c r="L169" s="21" t="s">
        <v>413</v>
      </c>
      <c r="M169" s="22" t="s">
        <v>1005</v>
      </c>
      <c r="N169" s="22" t="s">
        <v>47</v>
      </c>
      <c r="O169" s="23" t="s">
        <v>686</v>
      </c>
      <c r="P169" s="21" t="s">
        <v>407</v>
      </c>
      <c r="Q169" s="22">
        <v>617130</v>
      </c>
      <c r="R169" s="23" t="s">
        <v>49</v>
      </c>
      <c r="S169" s="22" t="s">
        <v>50</v>
      </c>
      <c r="T169" s="48">
        <v>735360</v>
      </c>
      <c r="U169" s="21" t="s">
        <v>212</v>
      </c>
      <c r="V169" s="21" t="s">
        <v>207</v>
      </c>
      <c r="W169" s="22" t="s">
        <v>107</v>
      </c>
      <c r="X169" s="121">
        <v>1</v>
      </c>
      <c r="Y169" s="21"/>
      <c r="Z169" s="21"/>
      <c r="AA169" s="21"/>
      <c r="AB169" s="21"/>
      <c r="AC169" s="21"/>
      <c r="AD169" s="21"/>
      <c r="AE169" s="21"/>
      <c r="AF169" s="22">
        <v>376632</v>
      </c>
      <c r="AG169" s="21" t="s">
        <v>52</v>
      </c>
      <c r="AH169" s="22">
        <v>0</v>
      </c>
      <c r="AI169" s="22">
        <v>0</v>
      </c>
      <c r="AJ169" s="21"/>
      <c r="AK169" s="21"/>
      <c r="AL169" s="21"/>
      <c r="AM169" s="21">
        <v>0</v>
      </c>
      <c r="AN169" s="21"/>
      <c r="AO169" s="21"/>
      <c r="AP169" s="22" t="s">
        <v>409</v>
      </c>
      <c r="AQ169" s="21"/>
      <c r="AR169" s="22">
        <v>0</v>
      </c>
      <c r="AS169" s="98"/>
      <c r="AT169" s="99"/>
      <c r="AU169" s="21" t="s">
        <v>53</v>
      </c>
    </row>
    <row r="170" spans="2:47" ht="51" x14ac:dyDescent="0.25">
      <c r="B170" s="108" t="s">
        <v>1036</v>
      </c>
      <c r="C170" s="27" t="s">
        <v>965</v>
      </c>
      <c r="D170" s="109" t="s">
        <v>1006</v>
      </c>
      <c r="E170" s="110">
        <v>5312146.33</v>
      </c>
      <c r="F170" s="49">
        <f t="shared" si="6"/>
        <v>0</v>
      </c>
      <c r="G170" s="112"/>
      <c r="H170" s="111" t="s">
        <v>369</v>
      </c>
      <c r="I170" s="105" t="s">
        <v>986</v>
      </c>
      <c r="J170" s="106" t="s">
        <v>987</v>
      </c>
      <c r="K170" s="107" t="s">
        <v>988</v>
      </c>
      <c r="L170" s="21" t="s">
        <v>774</v>
      </c>
      <c r="M170" s="22" t="s">
        <v>1006</v>
      </c>
      <c r="N170" s="22" t="s">
        <v>47</v>
      </c>
      <c r="O170" s="23" t="s">
        <v>460</v>
      </c>
      <c r="P170" s="21" t="s">
        <v>48</v>
      </c>
      <c r="Q170" s="22">
        <v>2</v>
      </c>
      <c r="R170" s="23" t="s">
        <v>49</v>
      </c>
      <c r="S170" s="22" t="s">
        <v>50</v>
      </c>
      <c r="T170" s="48">
        <v>5312146.33</v>
      </c>
      <c r="U170" s="21" t="s">
        <v>212</v>
      </c>
      <c r="V170" s="21" t="s">
        <v>211</v>
      </c>
      <c r="W170" s="22" t="s">
        <v>108</v>
      </c>
      <c r="X170" s="121">
        <v>1</v>
      </c>
      <c r="Y170" s="21"/>
      <c r="Z170" s="21"/>
      <c r="AA170" s="21"/>
      <c r="AB170" s="21"/>
      <c r="AC170" s="21"/>
      <c r="AD170" s="21"/>
      <c r="AE170" s="21"/>
      <c r="AF170" s="22">
        <v>376631</v>
      </c>
      <c r="AG170" s="21" t="s">
        <v>52</v>
      </c>
      <c r="AH170" s="22">
        <v>0</v>
      </c>
      <c r="AI170" s="22">
        <v>0</v>
      </c>
      <c r="AJ170" s="21"/>
      <c r="AK170" s="21"/>
      <c r="AL170" s="21"/>
      <c r="AM170" s="21">
        <v>0</v>
      </c>
      <c r="AN170" s="21"/>
      <c r="AO170" s="21"/>
      <c r="AP170" s="22" t="s">
        <v>409</v>
      </c>
      <c r="AQ170" s="21"/>
      <c r="AR170" s="22">
        <v>0</v>
      </c>
      <c r="AS170" s="98"/>
      <c r="AT170" s="99"/>
      <c r="AU170" s="21" t="s">
        <v>53</v>
      </c>
    </row>
    <row r="171" spans="2:47" ht="51" x14ac:dyDescent="0.25">
      <c r="B171" s="108" t="s">
        <v>1037</v>
      </c>
      <c r="C171" s="27" t="s">
        <v>966</v>
      </c>
      <c r="D171" s="109" t="s">
        <v>1007</v>
      </c>
      <c r="E171" s="110">
        <v>7865826.6699999999</v>
      </c>
      <c r="F171" s="49">
        <f t="shared" si="6"/>
        <v>0</v>
      </c>
      <c r="G171" s="112" t="s">
        <v>250</v>
      </c>
      <c r="H171" s="111" t="s">
        <v>369</v>
      </c>
      <c r="I171" s="105" t="s">
        <v>989</v>
      </c>
      <c r="J171" s="106" t="s">
        <v>990</v>
      </c>
      <c r="K171" s="107" t="s">
        <v>991</v>
      </c>
      <c r="L171" s="21" t="s">
        <v>413</v>
      </c>
      <c r="M171" s="22" t="s">
        <v>1007</v>
      </c>
      <c r="N171" s="22" t="s">
        <v>47</v>
      </c>
      <c r="O171" s="23" t="s">
        <v>686</v>
      </c>
      <c r="P171" s="21" t="s">
        <v>407</v>
      </c>
      <c r="Q171" s="22" t="s">
        <v>1017</v>
      </c>
      <c r="R171" s="23" t="s">
        <v>49</v>
      </c>
      <c r="S171" s="22" t="s">
        <v>50</v>
      </c>
      <c r="T171" s="48">
        <v>7865826.6699999999</v>
      </c>
      <c r="U171" s="21" t="s">
        <v>208</v>
      </c>
      <c r="V171" s="21" t="s">
        <v>209</v>
      </c>
      <c r="W171" s="22" t="s">
        <v>106</v>
      </c>
      <c r="X171" s="121">
        <v>0</v>
      </c>
      <c r="Y171" s="21"/>
      <c r="Z171" s="21"/>
      <c r="AA171" s="21"/>
      <c r="AB171" s="21"/>
      <c r="AC171" s="21"/>
      <c r="AD171" s="21"/>
      <c r="AE171" s="21"/>
      <c r="AF171" s="22">
        <v>376056</v>
      </c>
      <c r="AG171" s="21" t="s">
        <v>52</v>
      </c>
      <c r="AH171" s="22">
        <v>0</v>
      </c>
      <c r="AI171" s="22">
        <v>12</v>
      </c>
      <c r="AJ171" s="21"/>
      <c r="AK171" s="21"/>
      <c r="AL171" s="21"/>
      <c r="AM171" s="21">
        <v>0</v>
      </c>
      <c r="AN171" s="21"/>
      <c r="AO171" s="21"/>
      <c r="AP171" s="22" t="s">
        <v>409</v>
      </c>
      <c r="AQ171" s="21"/>
      <c r="AR171" s="22">
        <v>0</v>
      </c>
      <c r="AS171" s="98"/>
      <c r="AT171" s="99"/>
      <c r="AU171" s="21" t="s">
        <v>53</v>
      </c>
    </row>
    <row r="172" spans="2:47" ht="51" x14ac:dyDescent="0.25">
      <c r="B172" s="108" t="s">
        <v>1038</v>
      </c>
      <c r="C172" s="27" t="s">
        <v>967</v>
      </c>
      <c r="D172" s="109" t="s">
        <v>1008</v>
      </c>
      <c r="E172" s="110">
        <v>50000000</v>
      </c>
      <c r="F172" s="49">
        <f t="shared" si="6"/>
        <v>0</v>
      </c>
      <c r="G172" s="112"/>
      <c r="H172" s="111" t="s">
        <v>370</v>
      </c>
      <c r="I172" s="105" t="s">
        <v>992</v>
      </c>
      <c r="J172" s="106" t="s">
        <v>434</v>
      </c>
      <c r="K172" s="107" t="s">
        <v>435</v>
      </c>
      <c r="L172" s="21" t="s">
        <v>774</v>
      </c>
      <c r="M172" s="22" t="s">
        <v>1008</v>
      </c>
      <c r="N172" s="22" t="s">
        <v>47</v>
      </c>
      <c r="O172" s="23" t="s">
        <v>460</v>
      </c>
      <c r="P172" s="21" t="s">
        <v>48</v>
      </c>
      <c r="Q172" s="22">
        <v>1</v>
      </c>
      <c r="R172" s="23" t="s">
        <v>49</v>
      </c>
      <c r="S172" s="22" t="s">
        <v>50</v>
      </c>
      <c r="T172" s="48">
        <v>50000000</v>
      </c>
      <c r="U172" s="21" t="s">
        <v>212</v>
      </c>
      <c r="V172" s="21" t="s">
        <v>296</v>
      </c>
      <c r="W172" s="22" t="s">
        <v>51</v>
      </c>
      <c r="X172" s="121">
        <v>1</v>
      </c>
      <c r="Y172" s="21"/>
      <c r="Z172" s="21"/>
      <c r="AA172" s="21"/>
      <c r="AB172" s="21"/>
      <c r="AC172" s="21"/>
      <c r="AD172" s="21"/>
      <c r="AE172" s="21"/>
      <c r="AF172" s="22">
        <v>200608</v>
      </c>
      <c r="AG172" s="21" t="s">
        <v>52</v>
      </c>
      <c r="AH172" s="22">
        <v>1</v>
      </c>
      <c r="AI172" s="22">
        <v>0</v>
      </c>
      <c r="AJ172" s="21"/>
      <c r="AK172" s="21"/>
      <c r="AL172" s="21"/>
      <c r="AM172" s="21">
        <v>0</v>
      </c>
      <c r="AN172" s="21"/>
      <c r="AO172" s="21"/>
      <c r="AP172" s="22" t="s">
        <v>409</v>
      </c>
      <c r="AQ172" s="21"/>
      <c r="AR172" s="22">
        <v>1</v>
      </c>
      <c r="AS172" s="98" t="s">
        <v>1023</v>
      </c>
      <c r="AT172" s="99" t="s">
        <v>1023</v>
      </c>
      <c r="AU172" s="21" t="s">
        <v>53</v>
      </c>
    </row>
    <row r="173" spans="2:47" ht="51" x14ac:dyDescent="0.25">
      <c r="B173" s="108" t="s">
        <v>1039</v>
      </c>
      <c r="C173" s="27" t="s">
        <v>968</v>
      </c>
      <c r="D173" s="109" t="s">
        <v>1009</v>
      </c>
      <c r="E173" s="110">
        <v>1239796.06</v>
      </c>
      <c r="F173" s="49">
        <f t="shared" si="6"/>
        <v>0</v>
      </c>
      <c r="G173" s="112" t="s">
        <v>250</v>
      </c>
      <c r="H173" s="111" t="s">
        <v>369</v>
      </c>
      <c r="I173" s="105" t="s">
        <v>993</v>
      </c>
      <c r="J173" s="106" t="s">
        <v>990</v>
      </c>
      <c r="K173" s="107" t="s">
        <v>991</v>
      </c>
      <c r="L173" s="21" t="s">
        <v>413</v>
      </c>
      <c r="M173" s="22" t="s">
        <v>1009</v>
      </c>
      <c r="N173" s="22" t="s">
        <v>47</v>
      </c>
      <c r="O173" s="23" t="s">
        <v>686</v>
      </c>
      <c r="P173" s="21" t="s">
        <v>407</v>
      </c>
      <c r="Q173" s="22" t="s">
        <v>1018</v>
      </c>
      <c r="R173" s="23" t="s">
        <v>49</v>
      </c>
      <c r="S173" s="22" t="s">
        <v>50</v>
      </c>
      <c r="T173" s="48">
        <v>1239796.06</v>
      </c>
      <c r="U173" s="21" t="s">
        <v>212</v>
      </c>
      <c r="V173" s="21" t="s">
        <v>209</v>
      </c>
      <c r="W173" s="22" t="s">
        <v>106</v>
      </c>
      <c r="X173" s="121">
        <v>0</v>
      </c>
      <c r="Y173" s="21"/>
      <c r="Z173" s="21"/>
      <c r="AA173" s="21"/>
      <c r="AB173" s="21"/>
      <c r="AC173" s="21"/>
      <c r="AD173" s="21"/>
      <c r="AE173" s="21"/>
      <c r="AF173" s="22">
        <v>376056</v>
      </c>
      <c r="AG173" s="21" t="s">
        <v>52</v>
      </c>
      <c r="AH173" s="22">
        <v>0</v>
      </c>
      <c r="AI173" s="22">
        <v>12</v>
      </c>
      <c r="AJ173" s="21"/>
      <c r="AK173" s="21"/>
      <c r="AL173" s="21"/>
      <c r="AM173" s="21">
        <v>0</v>
      </c>
      <c r="AN173" s="21"/>
      <c r="AO173" s="21"/>
      <c r="AP173" s="22" t="s">
        <v>409</v>
      </c>
      <c r="AQ173" s="21"/>
      <c r="AR173" s="22">
        <v>0</v>
      </c>
      <c r="AS173" s="98"/>
      <c r="AT173" s="99"/>
      <c r="AU173" s="21" t="s">
        <v>53</v>
      </c>
    </row>
    <row r="174" spans="2:47" ht="191.25" x14ac:dyDescent="0.25">
      <c r="B174" s="108" t="s">
        <v>1040</v>
      </c>
      <c r="C174" s="27" t="s">
        <v>969</v>
      </c>
      <c r="D174" s="109" t="s">
        <v>1010</v>
      </c>
      <c r="E174" s="110">
        <v>961381.47</v>
      </c>
      <c r="F174" s="49">
        <f t="shared" si="6"/>
        <v>0</v>
      </c>
      <c r="G174" s="112" t="s">
        <v>201</v>
      </c>
      <c r="H174" s="111" t="s">
        <v>369</v>
      </c>
      <c r="I174" s="105" t="s">
        <v>994</v>
      </c>
      <c r="J174" s="106" t="s">
        <v>244</v>
      </c>
      <c r="K174" s="107" t="s">
        <v>388</v>
      </c>
      <c r="L174" s="21" t="s">
        <v>531</v>
      </c>
      <c r="M174" s="22" t="s">
        <v>1010</v>
      </c>
      <c r="N174" s="22" t="s">
        <v>47</v>
      </c>
      <c r="O174" s="23" t="s">
        <v>460</v>
      </c>
      <c r="P174" s="21" t="s">
        <v>48</v>
      </c>
      <c r="Q174" s="22">
        <v>50</v>
      </c>
      <c r="R174" s="23" t="s">
        <v>49</v>
      </c>
      <c r="S174" s="22" t="s">
        <v>50</v>
      </c>
      <c r="T174" s="48">
        <v>961381.47</v>
      </c>
      <c r="U174" s="21" t="s">
        <v>212</v>
      </c>
      <c r="V174" s="21" t="s">
        <v>1019</v>
      </c>
      <c r="W174" s="22" t="s">
        <v>106</v>
      </c>
      <c r="X174" s="121">
        <v>0</v>
      </c>
      <c r="Y174" s="21"/>
      <c r="Z174" s="21"/>
      <c r="AA174" s="21"/>
      <c r="AB174" s="21"/>
      <c r="AC174" s="21"/>
      <c r="AD174" s="21"/>
      <c r="AE174" s="21"/>
      <c r="AF174" s="22">
        <v>376056</v>
      </c>
      <c r="AG174" s="21" t="s">
        <v>52</v>
      </c>
      <c r="AH174" s="22">
        <v>0</v>
      </c>
      <c r="AI174" s="22">
        <v>11</v>
      </c>
      <c r="AJ174" s="21"/>
      <c r="AK174" s="21"/>
      <c r="AL174" s="21"/>
      <c r="AM174" s="21">
        <v>0</v>
      </c>
      <c r="AN174" s="21"/>
      <c r="AO174" s="21"/>
      <c r="AP174" s="22" t="s">
        <v>409</v>
      </c>
      <c r="AQ174" s="21"/>
      <c r="AR174" s="22">
        <v>1</v>
      </c>
      <c r="AS174" s="98" t="s">
        <v>1024</v>
      </c>
      <c r="AT174" s="99" t="s">
        <v>1025</v>
      </c>
      <c r="AU174" s="21" t="s">
        <v>53</v>
      </c>
    </row>
    <row r="175" spans="2:47" ht="191.25" x14ac:dyDescent="0.25">
      <c r="B175" s="108" t="s">
        <v>1041</v>
      </c>
      <c r="C175" s="27" t="s">
        <v>970</v>
      </c>
      <c r="D175" s="109" t="s">
        <v>1046</v>
      </c>
      <c r="E175" s="110">
        <v>2514507.0099999998</v>
      </c>
      <c r="F175" s="49">
        <f t="shared" si="6"/>
        <v>0</v>
      </c>
      <c r="G175" s="112" t="s">
        <v>201</v>
      </c>
      <c r="H175" s="111" t="s">
        <v>369</v>
      </c>
      <c r="I175" s="105" t="s">
        <v>995</v>
      </c>
      <c r="J175" s="106" t="s">
        <v>254</v>
      </c>
      <c r="K175" s="107" t="s">
        <v>218</v>
      </c>
      <c r="L175" s="21" t="s">
        <v>531</v>
      </c>
      <c r="M175" s="22" t="s">
        <v>1011</v>
      </c>
      <c r="N175" s="22" t="s">
        <v>47</v>
      </c>
      <c r="O175" s="23" t="s">
        <v>460</v>
      </c>
      <c r="P175" s="21" t="s">
        <v>48</v>
      </c>
      <c r="Q175" s="22">
        <v>49</v>
      </c>
      <c r="R175" s="23" t="s">
        <v>49</v>
      </c>
      <c r="S175" s="22" t="s">
        <v>50</v>
      </c>
      <c r="T175" s="48">
        <v>2514507.0099999998</v>
      </c>
      <c r="U175" s="21" t="s">
        <v>212</v>
      </c>
      <c r="V175" s="21" t="s">
        <v>1020</v>
      </c>
      <c r="W175" s="22" t="s">
        <v>106</v>
      </c>
      <c r="X175" s="121">
        <v>0</v>
      </c>
      <c r="Y175" s="21"/>
      <c r="Z175" s="21"/>
      <c r="AA175" s="21"/>
      <c r="AB175" s="21"/>
      <c r="AC175" s="21"/>
      <c r="AD175" s="21"/>
      <c r="AE175" s="21"/>
      <c r="AF175" s="22">
        <v>376056</v>
      </c>
      <c r="AG175" s="21" t="s">
        <v>52</v>
      </c>
      <c r="AH175" s="22">
        <v>0</v>
      </c>
      <c r="AI175" s="22">
        <v>11</v>
      </c>
      <c r="AJ175" s="21"/>
      <c r="AK175" s="21"/>
      <c r="AL175" s="21"/>
      <c r="AM175" s="21">
        <v>0</v>
      </c>
      <c r="AN175" s="21"/>
      <c r="AO175" s="21"/>
      <c r="AP175" s="22" t="s">
        <v>409</v>
      </c>
      <c r="AQ175" s="21"/>
      <c r="AR175" s="22">
        <v>1</v>
      </c>
      <c r="AS175" s="98" t="s">
        <v>1026</v>
      </c>
      <c r="AT175" s="99" t="s">
        <v>411</v>
      </c>
      <c r="AU175" s="21" t="s">
        <v>53</v>
      </c>
    </row>
    <row r="176" spans="2:47" ht="63.75" x14ac:dyDescent="0.25">
      <c r="B176" s="108" t="s">
        <v>1042</v>
      </c>
      <c r="C176" s="27" t="s">
        <v>971</v>
      </c>
      <c r="D176" s="109" t="s">
        <v>1012</v>
      </c>
      <c r="E176" s="110">
        <v>3502440</v>
      </c>
      <c r="F176" s="49">
        <f t="shared" si="6"/>
        <v>0</v>
      </c>
      <c r="G176" s="112"/>
      <c r="H176" s="111" t="s">
        <v>369</v>
      </c>
      <c r="I176" s="105" t="s">
        <v>996</v>
      </c>
      <c r="J176" s="106" t="s">
        <v>845</v>
      </c>
      <c r="K176" s="107" t="s">
        <v>934</v>
      </c>
      <c r="L176" s="21" t="s">
        <v>531</v>
      </c>
      <c r="M176" s="22" t="s">
        <v>1012</v>
      </c>
      <c r="N176" s="22" t="s">
        <v>47</v>
      </c>
      <c r="O176" s="23" t="s">
        <v>460</v>
      </c>
      <c r="P176" s="21" t="s">
        <v>48</v>
      </c>
      <c r="Q176" s="22">
        <v>1</v>
      </c>
      <c r="R176" s="23" t="s">
        <v>49</v>
      </c>
      <c r="S176" s="22" t="s">
        <v>50</v>
      </c>
      <c r="T176" s="48">
        <v>3502440</v>
      </c>
      <c r="U176" s="21" t="s">
        <v>208</v>
      </c>
      <c r="V176" s="21" t="s">
        <v>225</v>
      </c>
      <c r="W176" s="22" t="s">
        <v>106</v>
      </c>
      <c r="X176" s="121">
        <v>0</v>
      </c>
      <c r="Y176" s="21"/>
      <c r="Z176" s="21"/>
      <c r="AA176" s="21"/>
      <c r="AB176" s="21"/>
      <c r="AC176" s="21"/>
      <c r="AD176" s="21"/>
      <c r="AE176" s="21"/>
      <c r="AF176" s="22">
        <v>376056</v>
      </c>
      <c r="AG176" s="21" t="s">
        <v>52</v>
      </c>
      <c r="AH176" s="22">
        <v>0</v>
      </c>
      <c r="AI176" s="22">
        <v>0</v>
      </c>
      <c r="AJ176" s="21"/>
      <c r="AK176" s="21"/>
      <c r="AL176" s="21"/>
      <c r="AM176" s="21">
        <v>0</v>
      </c>
      <c r="AN176" s="21"/>
      <c r="AO176" s="21"/>
      <c r="AP176" s="22" t="s">
        <v>409</v>
      </c>
      <c r="AQ176" s="21"/>
      <c r="AR176" s="22">
        <v>1</v>
      </c>
      <c r="AS176" s="98" t="s">
        <v>1027</v>
      </c>
      <c r="AT176" s="99" t="s">
        <v>308</v>
      </c>
      <c r="AU176" s="21" t="s">
        <v>53</v>
      </c>
    </row>
    <row r="177" spans="2:47" ht="38.25" x14ac:dyDescent="0.25">
      <c r="B177" s="108" t="s">
        <v>1043</v>
      </c>
      <c r="C177" s="27" t="s">
        <v>972</v>
      </c>
      <c r="D177" s="109" t="s">
        <v>519</v>
      </c>
      <c r="E177" s="110">
        <v>2263830</v>
      </c>
      <c r="F177" s="49">
        <f t="shared" si="6"/>
        <v>0</v>
      </c>
      <c r="G177" s="112"/>
      <c r="H177" s="111" t="s">
        <v>369</v>
      </c>
      <c r="I177" s="105" t="s">
        <v>997</v>
      </c>
      <c r="J177" s="106" t="s">
        <v>845</v>
      </c>
      <c r="K177" s="107" t="s">
        <v>934</v>
      </c>
      <c r="L177" s="21" t="s">
        <v>531</v>
      </c>
      <c r="M177" s="22" t="s">
        <v>519</v>
      </c>
      <c r="N177" s="22" t="s">
        <v>47</v>
      </c>
      <c r="O177" s="23" t="s">
        <v>460</v>
      </c>
      <c r="P177" s="21" t="s">
        <v>48</v>
      </c>
      <c r="Q177" s="22">
        <v>1</v>
      </c>
      <c r="R177" s="23" t="s">
        <v>49</v>
      </c>
      <c r="S177" s="22" t="s">
        <v>50</v>
      </c>
      <c r="T177" s="48">
        <v>2263830</v>
      </c>
      <c r="U177" s="21" t="s">
        <v>212</v>
      </c>
      <c r="V177" s="21" t="s">
        <v>225</v>
      </c>
      <c r="W177" s="22" t="s">
        <v>107</v>
      </c>
      <c r="X177" s="121">
        <v>1</v>
      </c>
      <c r="Y177" s="21"/>
      <c r="Z177" s="21"/>
      <c r="AA177" s="21"/>
      <c r="AB177" s="21"/>
      <c r="AC177" s="21"/>
      <c r="AD177" s="21"/>
      <c r="AE177" s="21"/>
      <c r="AF177" s="22">
        <v>376632</v>
      </c>
      <c r="AG177" s="21" t="s">
        <v>52</v>
      </c>
      <c r="AH177" s="22">
        <v>0</v>
      </c>
      <c r="AI177" s="22">
        <v>0</v>
      </c>
      <c r="AJ177" s="21"/>
      <c r="AK177" s="21"/>
      <c r="AL177" s="21"/>
      <c r="AM177" s="21">
        <v>0</v>
      </c>
      <c r="AN177" s="21"/>
      <c r="AO177" s="21"/>
      <c r="AP177" s="22" t="s">
        <v>409</v>
      </c>
      <c r="AQ177" s="21"/>
      <c r="AR177" s="22">
        <v>1</v>
      </c>
      <c r="AS177" s="98" t="s">
        <v>1028</v>
      </c>
      <c r="AT177" s="99" t="s">
        <v>308</v>
      </c>
      <c r="AU177" s="21" t="s">
        <v>53</v>
      </c>
    </row>
    <row r="178" spans="2:47" ht="63.75" x14ac:dyDescent="0.25">
      <c r="B178" s="108" t="s">
        <v>1044</v>
      </c>
      <c r="C178" s="27" t="s">
        <v>973</v>
      </c>
      <c r="D178" s="109" t="s">
        <v>1047</v>
      </c>
      <c r="E178" s="110">
        <v>1200000</v>
      </c>
      <c r="F178" s="49">
        <f t="shared" si="6"/>
        <v>0</v>
      </c>
      <c r="G178" s="112"/>
      <c r="H178" s="111" t="s">
        <v>369</v>
      </c>
      <c r="I178" s="105" t="s">
        <v>998</v>
      </c>
      <c r="J178" s="106" t="s">
        <v>57</v>
      </c>
      <c r="K178" s="107" t="s">
        <v>58</v>
      </c>
      <c r="L178" s="21" t="s">
        <v>774</v>
      </c>
      <c r="M178" s="22" t="s">
        <v>1013</v>
      </c>
      <c r="N178" s="22" t="s">
        <v>47</v>
      </c>
      <c r="O178" s="23" t="s">
        <v>460</v>
      </c>
      <c r="P178" s="21" t="s">
        <v>48</v>
      </c>
      <c r="Q178" s="22">
        <v>1</v>
      </c>
      <c r="R178" s="23" t="s">
        <v>49</v>
      </c>
      <c r="S178" s="22" t="s">
        <v>50</v>
      </c>
      <c r="T178" s="48">
        <v>1200000</v>
      </c>
      <c r="U178" s="21" t="s">
        <v>212</v>
      </c>
      <c r="V178" s="21" t="s">
        <v>217</v>
      </c>
      <c r="W178" s="22" t="s">
        <v>108</v>
      </c>
      <c r="X178" s="121">
        <v>1</v>
      </c>
      <c r="Y178" s="21"/>
      <c r="Z178" s="21"/>
      <c r="AA178" s="21"/>
      <c r="AB178" s="21"/>
      <c r="AC178" s="21"/>
      <c r="AD178" s="21"/>
      <c r="AE178" s="21"/>
      <c r="AF178" s="22">
        <v>376631</v>
      </c>
      <c r="AG178" s="21" t="s">
        <v>52</v>
      </c>
      <c r="AH178" s="22">
        <v>0</v>
      </c>
      <c r="AI178" s="22">
        <v>0</v>
      </c>
      <c r="AJ178" s="21"/>
      <c r="AK178" s="21"/>
      <c r="AL178" s="21"/>
      <c r="AM178" s="21">
        <v>0</v>
      </c>
      <c r="AN178" s="21"/>
      <c r="AO178" s="21"/>
      <c r="AP178" s="22" t="s">
        <v>409</v>
      </c>
      <c r="AQ178" s="21"/>
      <c r="AR178" s="22">
        <v>0</v>
      </c>
      <c r="AS178" s="98"/>
      <c r="AT178" s="99"/>
      <c r="AU178" s="21" t="s">
        <v>53</v>
      </c>
    </row>
    <row r="179" spans="2:47" ht="76.5" x14ac:dyDescent="0.25">
      <c r="B179" s="108" t="s">
        <v>1045</v>
      </c>
      <c r="C179" s="27" t="s">
        <v>974</v>
      </c>
      <c r="D179" s="109" t="s">
        <v>1014</v>
      </c>
      <c r="E179" s="110">
        <v>5361388.74</v>
      </c>
      <c r="F179" s="49">
        <f t="shared" si="6"/>
        <v>0</v>
      </c>
      <c r="G179" s="112"/>
      <c r="H179" s="111" t="s">
        <v>370</v>
      </c>
      <c r="I179" s="105" t="s">
        <v>999</v>
      </c>
      <c r="J179" s="106" t="s">
        <v>83</v>
      </c>
      <c r="K179" s="107" t="s">
        <v>375</v>
      </c>
      <c r="L179" s="21" t="s">
        <v>774</v>
      </c>
      <c r="M179" s="22" t="s">
        <v>1014</v>
      </c>
      <c r="N179" s="22" t="s">
        <v>47</v>
      </c>
      <c r="O179" s="23" t="s">
        <v>460</v>
      </c>
      <c r="P179" s="21" t="s">
        <v>48</v>
      </c>
      <c r="Q179" s="22">
        <v>24</v>
      </c>
      <c r="R179" s="23" t="s">
        <v>49</v>
      </c>
      <c r="S179" s="22" t="s">
        <v>50</v>
      </c>
      <c r="T179" s="48">
        <v>5361388.74</v>
      </c>
      <c r="U179" s="21" t="s">
        <v>212</v>
      </c>
      <c r="V179" s="21" t="s">
        <v>211</v>
      </c>
      <c r="W179" s="22" t="s">
        <v>106</v>
      </c>
      <c r="X179" s="121">
        <v>0</v>
      </c>
      <c r="Y179" s="21"/>
      <c r="Z179" s="21"/>
      <c r="AA179" s="21"/>
      <c r="AB179" s="21"/>
      <c r="AC179" s="21"/>
      <c r="AD179" s="21"/>
      <c r="AE179" s="21"/>
      <c r="AF179" s="22">
        <v>376056</v>
      </c>
      <c r="AG179" s="21" t="s">
        <v>52</v>
      </c>
      <c r="AH179" s="22">
        <v>1</v>
      </c>
      <c r="AI179" s="22">
        <v>0</v>
      </c>
      <c r="AJ179" s="21"/>
      <c r="AK179" s="21"/>
      <c r="AL179" s="21"/>
      <c r="AM179" s="21">
        <v>0</v>
      </c>
      <c r="AN179" s="21"/>
      <c r="AO179" s="21"/>
      <c r="AP179" s="22" t="s">
        <v>409</v>
      </c>
      <c r="AQ179" s="21"/>
      <c r="AR179" s="22">
        <v>0</v>
      </c>
      <c r="AS179" s="98"/>
      <c r="AT179" s="99"/>
      <c r="AU179" s="21" t="s">
        <v>53</v>
      </c>
    </row>
    <row r="180" spans="2:47" ht="51" x14ac:dyDescent="0.25">
      <c r="B180" s="77" t="s">
        <v>735</v>
      </c>
      <c r="C180" s="27" t="s">
        <v>710</v>
      </c>
      <c r="D180" s="78" t="s">
        <v>727</v>
      </c>
      <c r="E180" s="81">
        <v>681600</v>
      </c>
      <c r="F180" s="49">
        <f t="shared" ref="F180:F192" si="7">E180-T180</f>
        <v>0</v>
      </c>
      <c r="G180" s="80"/>
      <c r="H180" s="79" t="s">
        <v>369</v>
      </c>
      <c r="I180" s="105" t="s">
        <v>1029</v>
      </c>
      <c r="J180" s="106" t="s">
        <v>262</v>
      </c>
      <c r="K180" s="107" t="s">
        <v>718</v>
      </c>
      <c r="L180" s="21" t="s">
        <v>531</v>
      </c>
      <c r="M180" s="22" t="s">
        <v>727</v>
      </c>
      <c r="N180" s="22" t="s">
        <v>47</v>
      </c>
      <c r="O180" s="23" t="s">
        <v>460</v>
      </c>
      <c r="P180" s="21" t="s">
        <v>48</v>
      </c>
      <c r="Q180" s="22" t="s">
        <v>413</v>
      </c>
      <c r="R180" s="23" t="s">
        <v>49</v>
      </c>
      <c r="S180" s="22" t="s">
        <v>50</v>
      </c>
      <c r="T180" s="48">
        <v>681600</v>
      </c>
      <c r="U180" s="21" t="s">
        <v>212</v>
      </c>
      <c r="V180" s="21" t="s">
        <v>209</v>
      </c>
      <c r="W180" s="22" t="s">
        <v>108</v>
      </c>
      <c r="X180" s="121" t="s">
        <v>413</v>
      </c>
      <c r="Y180" s="21"/>
      <c r="Z180" s="21"/>
      <c r="AA180" s="21"/>
      <c r="AB180" s="21"/>
      <c r="AC180" s="21"/>
      <c r="AD180" s="21"/>
      <c r="AE180" s="21"/>
      <c r="AF180" s="22" t="s">
        <v>527</v>
      </c>
      <c r="AG180" s="21" t="s">
        <v>52</v>
      </c>
      <c r="AH180" s="22" t="s">
        <v>53</v>
      </c>
      <c r="AI180" s="22" t="s">
        <v>53</v>
      </c>
      <c r="AJ180" s="21"/>
      <c r="AK180" s="21"/>
      <c r="AL180" s="21"/>
      <c r="AM180" s="21">
        <v>0</v>
      </c>
      <c r="AN180" s="21"/>
      <c r="AO180" s="21"/>
      <c r="AP180" s="22" t="s">
        <v>409</v>
      </c>
      <c r="AQ180" s="21"/>
      <c r="AR180" s="22">
        <v>0</v>
      </c>
      <c r="AS180" s="98"/>
      <c r="AT180" s="99"/>
      <c r="AU180" s="21" t="s">
        <v>53</v>
      </c>
    </row>
    <row r="181" spans="2:47" ht="51" x14ac:dyDescent="0.25">
      <c r="B181" s="77" t="s">
        <v>1050</v>
      </c>
      <c r="C181" s="27">
        <v>7000041272</v>
      </c>
      <c r="D181" s="78" t="s">
        <v>1051</v>
      </c>
      <c r="E181" s="81">
        <v>43349985</v>
      </c>
      <c r="F181" s="49">
        <f t="shared" si="7"/>
        <v>0</v>
      </c>
      <c r="G181" s="112" t="s">
        <v>250</v>
      </c>
      <c r="H181" s="79" t="s">
        <v>369</v>
      </c>
      <c r="I181" s="105">
        <v>443</v>
      </c>
      <c r="J181" s="106" t="s">
        <v>990</v>
      </c>
      <c r="K181" s="107" t="s">
        <v>1049</v>
      </c>
      <c r="L181" s="21" t="s">
        <v>413</v>
      </c>
      <c r="M181" s="22" t="s">
        <v>1052</v>
      </c>
      <c r="N181" s="22" t="s">
        <v>47</v>
      </c>
      <c r="O181" s="23" t="s">
        <v>1053</v>
      </c>
      <c r="P181" s="25" t="s">
        <v>1054</v>
      </c>
      <c r="Q181" s="22">
        <v>639142</v>
      </c>
      <c r="R181" s="23" t="s">
        <v>49</v>
      </c>
      <c r="S181" s="22" t="s">
        <v>50</v>
      </c>
      <c r="T181" s="48">
        <v>43349985</v>
      </c>
      <c r="U181" s="21" t="s">
        <v>212</v>
      </c>
      <c r="V181" s="21" t="s">
        <v>209</v>
      </c>
      <c r="W181" s="22" t="s">
        <v>106</v>
      </c>
      <c r="X181" s="121">
        <v>0</v>
      </c>
      <c r="Y181" s="21"/>
      <c r="Z181" s="21"/>
      <c r="AA181" s="21"/>
      <c r="AB181" s="21"/>
      <c r="AC181" s="21"/>
      <c r="AD181" s="21"/>
      <c r="AE181" s="21"/>
      <c r="AF181" s="22" t="s">
        <v>1055</v>
      </c>
      <c r="AG181" s="21" t="s">
        <v>52</v>
      </c>
      <c r="AH181" s="22" t="s">
        <v>53</v>
      </c>
      <c r="AI181" s="22">
        <v>12</v>
      </c>
      <c r="AJ181" s="21"/>
      <c r="AK181" s="21"/>
      <c r="AL181" s="21"/>
      <c r="AM181" s="21">
        <v>0</v>
      </c>
      <c r="AN181" s="21"/>
      <c r="AO181" s="21"/>
      <c r="AP181" s="22" t="s">
        <v>409</v>
      </c>
      <c r="AQ181" s="21"/>
      <c r="AR181" s="22">
        <v>0</v>
      </c>
      <c r="AS181" s="98"/>
      <c r="AT181" s="99"/>
      <c r="AU181" s="21" t="s">
        <v>53</v>
      </c>
    </row>
    <row r="182" spans="2:47" ht="51" x14ac:dyDescent="0.25">
      <c r="B182" s="122" t="s">
        <v>1102</v>
      </c>
      <c r="C182" s="27" t="s">
        <v>1056</v>
      </c>
      <c r="D182" s="123" t="s">
        <v>1069</v>
      </c>
      <c r="E182" s="126">
        <v>50000000</v>
      </c>
      <c r="F182" s="49">
        <f t="shared" si="7"/>
        <v>0</v>
      </c>
      <c r="G182" s="125"/>
      <c r="H182" s="124" t="s">
        <v>370</v>
      </c>
      <c r="I182" s="105" t="s">
        <v>1089</v>
      </c>
      <c r="J182" s="106" t="s">
        <v>83</v>
      </c>
      <c r="K182" s="107" t="s">
        <v>375</v>
      </c>
      <c r="L182" s="21" t="s">
        <v>774</v>
      </c>
      <c r="M182" s="22" t="s">
        <v>1069</v>
      </c>
      <c r="N182" s="22" t="s">
        <v>47</v>
      </c>
      <c r="O182" s="23" t="s">
        <v>460</v>
      </c>
      <c r="P182" s="25" t="s">
        <v>48</v>
      </c>
      <c r="Q182" s="22">
        <v>1</v>
      </c>
      <c r="R182" s="23" t="s">
        <v>49</v>
      </c>
      <c r="S182" s="22" t="s">
        <v>50</v>
      </c>
      <c r="T182" s="48">
        <v>50000000</v>
      </c>
      <c r="U182" s="21" t="s">
        <v>212</v>
      </c>
      <c r="V182" s="21" t="s">
        <v>305</v>
      </c>
      <c r="W182" s="22" t="s">
        <v>51</v>
      </c>
      <c r="X182" s="121">
        <v>1</v>
      </c>
      <c r="Y182" s="21"/>
      <c r="Z182" s="21"/>
      <c r="AA182" s="21"/>
      <c r="AB182" s="21"/>
      <c r="AC182" s="21"/>
      <c r="AD182" s="21"/>
      <c r="AE182" s="21"/>
      <c r="AF182" s="107">
        <v>200608</v>
      </c>
      <c r="AG182" s="21" t="s">
        <v>52</v>
      </c>
      <c r="AH182" s="107">
        <v>1</v>
      </c>
      <c r="AI182" s="107">
        <v>0</v>
      </c>
      <c r="AJ182" s="21"/>
      <c r="AK182" s="21"/>
      <c r="AL182" s="21"/>
      <c r="AM182" s="107">
        <v>0</v>
      </c>
      <c r="AN182" s="21"/>
      <c r="AO182" s="21"/>
      <c r="AP182" s="22" t="s">
        <v>409</v>
      </c>
      <c r="AQ182" s="21"/>
      <c r="AR182" s="107">
        <v>1</v>
      </c>
      <c r="AS182" s="127" t="s">
        <v>1023</v>
      </c>
      <c r="AT182" s="127" t="s">
        <v>1023</v>
      </c>
      <c r="AU182" s="21" t="s">
        <v>53</v>
      </c>
    </row>
    <row r="183" spans="2:47" ht="51" x14ac:dyDescent="0.25">
      <c r="B183" s="122" t="s">
        <v>1103</v>
      </c>
      <c r="C183" s="27" t="s">
        <v>1057</v>
      </c>
      <c r="D183" s="123" t="s">
        <v>1071</v>
      </c>
      <c r="E183" s="126">
        <v>573334.12</v>
      </c>
      <c r="F183" s="49">
        <f t="shared" si="7"/>
        <v>0</v>
      </c>
      <c r="G183" s="125" t="s">
        <v>1117</v>
      </c>
      <c r="H183" s="124" t="s">
        <v>369</v>
      </c>
      <c r="I183" s="105" t="s">
        <v>1090</v>
      </c>
      <c r="J183" s="106" t="s">
        <v>235</v>
      </c>
      <c r="K183" s="107" t="s">
        <v>1070</v>
      </c>
      <c r="L183" s="21" t="s">
        <v>413</v>
      </c>
      <c r="M183" s="22" t="s">
        <v>1071</v>
      </c>
      <c r="N183" s="22" t="s">
        <v>47</v>
      </c>
      <c r="O183" s="23" t="s">
        <v>460</v>
      </c>
      <c r="P183" s="25" t="s">
        <v>48</v>
      </c>
      <c r="Q183" s="22">
        <v>32</v>
      </c>
      <c r="R183" s="23" t="s">
        <v>49</v>
      </c>
      <c r="S183" s="22" t="s">
        <v>50</v>
      </c>
      <c r="T183" s="48">
        <v>573334.12</v>
      </c>
      <c r="U183" s="21" t="s">
        <v>212</v>
      </c>
      <c r="V183" s="21" t="s">
        <v>207</v>
      </c>
      <c r="W183" s="22" t="s">
        <v>108</v>
      </c>
      <c r="X183" s="121">
        <v>1</v>
      </c>
      <c r="Y183" s="21"/>
      <c r="Z183" s="21"/>
      <c r="AA183" s="21"/>
      <c r="AB183" s="21"/>
      <c r="AC183" s="21"/>
      <c r="AD183" s="21"/>
      <c r="AE183" s="21"/>
      <c r="AF183" s="107">
        <v>376631</v>
      </c>
      <c r="AG183" s="21" t="s">
        <v>52</v>
      </c>
      <c r="AH183" s="107">
        <v>0</v>
      </c>
      <c r="AI183" s="107" t="s">
        <v>1085</v>
      </c>
      <c r="AJ183" s="21"/>
      <c r="AK183" s="21"/>
      <c r="AL183" s="21"/>
      <c r="AM183" s="107">
        <v>0</v>
      </c>
      <c r="AN183" s="21"/>
      <c r="AO183" s="21"/>
      <c r="AP183" s="22" t="s">
        <v>409</v>
      </c>
      <c r="AQ183" s="21"/>
      <c r="AR183" s="107">
        <v>0</v>
      </c>
      <c r="AS183" s="127"/>
      <c r="AT183" s="127"/>
      <c r="AU183" s="21" t="s">
        <v>53</v>
      </c>
    </row>
    <row r="184" spans="2:47" ht="140.25" x14ac:dyDescent="0.25">
      <c r="B184" s="122" t="s">
        <v>1104</v>
      </c>
      <c r="C184" s="27" t="s">
        <v>1058</v>
      </c>
      <c r="D184" s="123" t="s">
        <v>1072</v>
      </c>
      <c r="E184" s="126">
        <v>4808037.2699999996</v>
      </c>
      <c r="F184" s="49">
        <f t="shared" si="7"/>
        <v>0</v>
      </c>
      <c r="G184" s="125"/>
      <c r="H184" s="124" t="s">
        <v>370</v>
      </c>
      <c r="I184" s="105" t="s">
        <v>1091</v>
      </c>
      <c r="J184" s="106" t="s">
        <v>67</v>
      </c>
      <c r="K184" s="107" t="s">
        <v>393</v>
      </c>
      <c r="L184" s="21" t="s">
        <v>774</v>
      </c>
      <c r="M184" s="22" t="s">
        <v>1072</v>
      </c>
      <c r="N184" s="22" t="s">
        <v>47</v>
      </c>
      <c r="O184" s="23" t="s">
        <v>460</v>
      </c>
      <c r="P184" s="25" t="s">
        <v>48</v>
      </c>
      <c r="Q184" s="22">
        <v>1</v>
      </c>
      <c r="R184" s="23" t="s">
        <v>49</v>
      </c>
      <c r="S184" s="22" t="s">
        <v>50</v>
      </c>
      <c r="T184" s="48">
        <v>4808037.2699999996</v>
      </c>
      <c r="U184" s="21" t="s">
        <v>212</v>
      </c>
      <c r="V184" s="21" t="s">
        <v>261</v>
      </c>
      <c r="W184" s="22" t="s">
        <v>197</v>
      </c>
      <c r="X184" s="121">
        <v>1</v>
      </c>
      <c r="Y184" s="21"/>
      <c r="Z184" s="21"/>
      <c r="AA184" s="21"/>
      <c r="AB184" s="21"/>
      <c r="AC184" s="21"/>
      <c r="AD184" s="21"/>
      <c r="AE184" s="21"/>
      <c r="AF184" s="107">
        <v>511937</v>
      </c>
      <c r="AG184" s="21" t="s">
        <v>52</v>
      </c>
      <c r="AH184" s="107">
        <v>1</v>
      </c>
      <c r="AI184" s="107">
        <v>0</v>
      </c>
      <c r="AJ184" s="21"/>
      <c r="AK184" s="21"/>
      <c r="AL184" s="21"/>
      <c r="AM184" s="107">
        <v>0</v>
      </c>
      <c r="AN184" s="21"/>
      <c r="AO184" s="21"/>
      <c r="AP184" s="22" t="s">
        <v>409</v>
      </c>
      <c r="AQ184" s="21"/>
      <c r="AR184" s="107">
        <v>1</v>
      </c>
      <c r="AS184" s="127" t="s">
        <v>1086</v>
      </c>
      <c r="AT184" s="127" t="s">
        <v>1086</v>
      </c>
      <c r="AU184" s="21" t="s">
        <v>53</v>
      </c>
    </row>
    <row r="185" spans="2:47" ht="51" x14ac:dyDescent="0.25">
      <c r="B185" s="122" t="s">
        <v>1105</v>
      </c>
      <c r="C185" s="27" t="s">
        <v>1059</v>
      </c>
      <c r="D185" s="123" t="s">
        <v>1074</v>
      </c>
      <c r="E185" s="126">
        <v>593833.55000000005</v>
      </c>
      <c r="F185" s="49">
        <f t="shared" si="7"/>
        <v>0</v>
      </c>
      <c r="G185" s="125"/>
      <c r="H185" s="124" t="s">
        <v>370</v>
      </c>
      <c r="I185" s="105" t="s">
        <v>1092</v>
      </c>
      <c r="J185" s="106" t="s">
        <v>235</v>
      </c>
      <c r="K185" s="107" t="s">
        <v>1073</v>
      </c>
      <c r="L185" s="21" t="s">
        <v>413</v>
      </c>
      <c r="M185" s="22" t="s">
        <v>1074</v>
      </c>
      <c r="N185" s="22" t="s">
        <v>47</v>
      </c>
      <c r="O185" s="23" t="s">
        <v>686</v>
      </c>
      <c r="P185" s="25" t="s">
        <v>407</v>
      </c>
      <c r="Q185" s="22">
        <v>1</v>
      </c>
      <c r="R185" s="23" t="s">
        <v>49</v>
      </c>
      <c r="S185" s="22" t="s">
        <v>50</v>
      </c>
      <c r="T185" s="48">
        <v>593833.55000000005</v>
      </c>
      <c r="U185" s="21" t="s">
        <v>212</v>
      </c>
      <c r="V185" s="21" t="s">
        <v>207</v>
      </c>
      <c r="W185" s="22" t="s">
        <v>51</v>
      </c>
      <c r="X185" s="121">
        <v>1</v>
      </c>
      <c r="Y185" s="21"/>
      <c r="Z185" s="21"/>
      <c r="AA185" s="21"/>
      <c r="AB185" s="21"/>
      <c r="AC185" s="21"/>
      <c r="AD185" s="21"/>
      <c r="AE185" s="21"/>
      <c r="AF185" s="107">
        <v>200608</v>
      </c>
      <c r="AG185" s="21" t="s">
        <v>52</v>
      </c>
      <c r="AH185" s="107">
        <v>1</v>
      </c>
      <c r="AI185" s="107">
        <v>0</v>
      </c>
      <c r="AJ185" s="21"/>
      <c r="AK185" s="21"/>
      <c r="AL185" s="21"/>
      <c r="AM185" s="107">
        <v>0</v>
      </c>
      <c r="AN185" s="21"/>
      <c r="AO185" s="21"/>
      <c r="AP185" s="22" t="s">
        <v>409</v>
      </c>
      <c r="AQ185" s="21"/>
      <c r="AR185" s="107">
        <v>0</v>
      </c>
      <c r="AS185" s="127"/>
      <c r="AT185" s="127"/>
      <c r="AU185" s="21" t="s">
        <v>53</v>
      </c>
    </row>
    <row r="186" spans="2:47" ht="114.75" x14ac:dyDescent="0.25">
      <c r="B186" s="122" t="s">
        <v>1106</v>
      </c>
      <c r="C186" s="27" t="s">
        <v>1060</v>
      </c>
      <c r="D186" s="123" t="s">
        <v>1371</v>
      </c>
      <c r="E186" s="126">
        <v>4158000.55</v>
      </c>
      <c r="F186" s="49">
        <f t="shared" si="7"/>
        <v>0</v>
      </c>
      <c r="G186" s="125" t="s">
        <v>201</v>
      </c>
      <c r="H186" s="124" t="s">
        <v>369</v>
      </c>
      <c r="I186" s="105" t="s">
        <v>1093</v>
      </c>
      <c r="J186" s="106" t="s">
        <v>1075</v>
      </c>
      <c r="K186" s="107" t="s">
        <v>799</v>
      </c>
      <c r="L186" s="21" t="s">
        <v>531</v>
      </c>
      <c r="M186" s="22" t="s">
        <v>1076</v>
      </c>
      <c r="N186" s="22" t="s">
        <v>47</v>
      </c>
      <c r="O186" s="23" t="s">
        <v>460</v>
      </c>
      <c r="P186" s="25" t="s">
        <v>48</v>
      </c>
      <c r="Q186" s="22">
        <v>30</v>
      </c>
      <c r="R186" s="23" t="s">
        <v>49</v>
      </c>
      <c r="S186" s="22" t="s">
        <v>50</v>
      </c>
      <c r="T186" s="133">
        <v>4158000.55</v>
      </c>
      <c r="U186" s="21" t="s">
        <v>212</v>
      </c>
      <c r="V186" s="21" t="s">
        <v>259</v>
      </c>
      <c r="W186" s="22" t="s">
        <v>106</v>
      </c>
      <c r="X186" s="121">
        <v>0</v>
      </c>
      <c r="Y186" s="21"/>
      <c r="Z186" s="21"/>
      <c r="AA186" s="21"/>
      <c r="AB186" s="21"/>
      <c r="AC186" s="21"/>
      <c r="AD186" s="21"/>
      <c r="AE186" s="21"/>
      <c r="AF186" s="107">
        <v>376056</v>
      </c>
      <c r="AG186" s="21" t="s">
        <v>52</v>
      </c>
      <c r="AH186" s="107">
        <v>0</v>
      </c>
      <c r="AI186" s="107">
        <v>11</v>
      </c>
      <c r="AJ186" s="21"/>
      <c r="AK186" s="21"/>
      <c r="AL186" s="21"/>
      <c r="AM186" s="107">
        <v>0</v>
      </c>
      <c r="AN186" s="21"/>
      <c r="AO186" s="21"/>
      <c r="AP186" s="21" t="s">
        <v>409</v>
      </c>
      <c r="AQ186" s="21"/>
      <c r="AR186" s="107">
        <v>1</v>
      </c>
      <c r="AS186" s="127" t="s">
        <v>1153</v>
      </c>
      <c r="AT186" s="127" t="s">
        <v>1154</v>
      </c>
      <c r="AU186" s="21" t="s">
        <v>53</v>
      </c>
    </row>
    <row r="187" spans="2:47" ht="38.25" x14ac:dyDescent="0.25">
      <c r="B187" s="122" t="s">
        <v>1107</v>
      </c>
      <c r="C187" s="27" t="s">
        <v>1061</v>
      </c>
      <c r="D187" s="123" t="s">
        <v>508</v>
      </c>
      <c r="E187" s="126">
        <v>3481320</v>
      </c>
      <c r="F187" s="49">
        <f t="shared" si="7"/>
        <v>0</v>
      </c>
      <c r="G187" s="125"/>
      <c r="H187" s="124" t="s">
        <v>369</v>
      </c>
      <c r="I187" s="105" t="s">
        <v>1094</v>
      </c>
      <c r="J187" s="106" t="s">
        <v>484</v>
      </c>
      <c r="K187" s="107" t="s">
        <v>439</v>
      </c>
      <c r="L187" s="21" t="s">
        <v>413</v>
      </c>
      <c r="M187" s="22" t="s">
        <v>508</v>
      </c>
      <c r="N187" s="22" t="s">
        <v>47</v>
      </c>
      <c r="O187" s="23" t="s">
        <v>460</v>
      </c>
      <c r="P187" s="25" t="s">
        <v>48</v>
      </c>
      <c r="Q187" s="22">
        <v>3</v>
      </c>
      <c r="R187" s="23" t="s">
        <v>49</v>
      </c>
      <c r="S187" s="22" t="s">
        <v>50</v>
      </c>
      <c r="T187" s="48">
        <v>3481320</v>
      </c>
      <c r="U187" s="21" t="s">
        <v>212</v>
      </c>
      <c r="V187" s="21" t="s">
        <v>211</v>
      </c>
      <c r="W187" s="22" t="s">
        <v>108</v>
      </c>
      <c r="X187" s="121">
        <v>1</v>
      </c>
      <c r="Y187" s="21"/>
      <c r="Z187" s="21"/>
      <c r="AA187" s="21"/>
      <c r="AB187" s="21"/>
      <c r="AC187" s="21"/>
      <c r="AD187" s="21"/>
      <c r="AE187" s="21"/>
      <c r="AF187" s="107">
        <v>376631</v>
      </c>
      <c r="AG187" s="21" t="s">
        <v>52</v>
      </c>
      <c r="AH187" s="107">
        <v>0</v>
      </c>
      <c r="AI187" s="107">
        <v>0</v>
      </c>
      <c r="AJ187" s="21"/>
      <c r="AK187" s="21"/>
      <c r="AL187" s="21"/>
      <c r="AM187" s="107">
        <v>0</v>
      </c>
      <c r="AN187" s="21"/>
      <c r="AO187" s="21"/>
      <c r="AP187" s="22" t="s">
        <v>409</v>
      </c>
      <c r="AQ187" s="21"/>
      <c r="AR187" s="107">
        <v>0</v>
      </c>
      <c r="AS187" s="127"/>
      <c r="AT187" s="127"/>
      <c r="AU187" s="21" t="s">
        <v>53</v>
      </c>
    </row>
    <row r="188" spans="2:47" ht="51" x14ac:dyDescent="0.25">
      <c r="B188" s="122" t="s">
        <v>1108</v>
      </c>
      <c r="C188" s="27" t="s">
        <v>1062</v>
      </c>
      <c r="D188" s="123" t="s">
        <v>1077</v>
      </c>
      <c r="E188" s="126">
        <v>3245924.39</v>
      </c>
      <c r="F188" s="49">
        <f t="shared" si="7"/>
        <v>0</v>
      </c>
      <c r="G188" s="125"/>
      <c r="H188" s="124" t="s">
        <v>370</v>
      </c>
      <c r="I188" s="105" t="s">
        <v>1095</v>
      </c>
      <c r="J188" s="106" t="s">
        <v>70</v>
      </c>
      <c r="K188" s="107" t="s">
        <v>61</v>
      </c>
      <c r="L188" s="21" t="s">
        <v>774</v>
      </c>
      <c r="M188" s="22" t="s">
        <v>1077</v>
      </c>
      <c r="N188" s="22" t="s">
        <v>47</v>
      </c>
      <c r="O188" s="23" t="s">
        <v>460</v>
      </c>
      <c r="P188" s="25" t="s">
        <v>48</v>
      </c>
      <c r="Q188" s="22">
        <v>1</v>
      </c>
      <c r="R188" s="23" t="s">
        <v>49</v>
      </c>
      <c r="S188" s="22" t="s">
        <v>50</v>
      </c>
      <c r="T188" s="48">
        <v>3245924.39</v>
      </c>
      <c r="U188" s="21" t="s">
        <v>212</v>
      </c>
      <c r="V188" s="21" t="s">
        <v>217</v>
      </c>
      <c r="W188" s="22" t="s">
        <v>51</v>
      </c>
      <c r="X188" s="121">
        <v>1</v>
      </c>
      <c r="Y188" s="21"/>
      <c r="Z188" s="21"/>
      <c r="AA188" s="21"/>
      <c r="AB188" s="21"/>
      <c r="AC188" s="21"/>
      <c r="AD188" s="21"/>
      <c r="AE188" s="21"/>
      <c r="AF188" s="107">
        <v>200608</v>
      </c>
      <c r="AG188" s="21" t="s">
        <v>52</v>
      </c>
      <c r="AH188" s="107">
        <v>1</v>
      </c>
      <c r="AI188" s="107">
        <v>0</v>
      </c>
      <c r="AJ188" s="21"/>
      <c r="AK188" s="21"/>
      <c r="AL188" s="21"/>
      <c r="AM188" s="107">
        <v>0</v>
      </c>
      <c r="AN188" s="21"/>
      <c r="AO188" s="21"/>
      <c r="AP188" s="22" t="s">
        <v>409</v>
      </c>
      <c r="AQ188" s="21"/>
      <c r="AR188" s="107">
        <v>0</v>
      </c>
      <c r="AS188" s="127"/>
      <c r="AT188" s="127"/>
      <c r="AU188" s="21" t="s">
        <v>53</v>
      </c>
    </row>
    <row r="189" spans="2:47" ht="76.5" x14ac:dyDescent="0.25">
      <c r="B189" s="122" t="s">
        <v>1109</v>
      </c>
      <c r="C189" s="27" t="s">
        <v>1063</v>
      </c>
      <c r="D189" s="123" t="s">
        <v>1078</v>
      </c>
      <c r="E189" s="126">
        <v>1821930.84</v>
      </c>
      <c r="F189" s="49">
        <f t="shared" si="7"/>
        <v>0</v>
      </c>
      <c r="G189" s="125"/>
      <c r="H189" s="124" t="s">
        <v>370</v>
      </c>
      <c r="I189" s="105" t="s">
        <v>1096</v>
      </c>
      <c r="J189" s="106" t="s">
        <v>83</v>
      </c>
      <c r="K189" s="107" t="s">
        <v>375</v>
      </c>
      <c r="L189" s="21" t="s">
        <v>774</v>
      </c>
      <c r="M189" s="22" t="s">
        <v>1078</v>
      </c>
      <c r="N189" s="22" t="s">
        <v>47</v>
      </c>
      <c r="O189" s="23" t="s">
        <v>460</v>
      </c>
      <c r="P189" s="25" t="s">
        <v>48</v>
      </c>
      <c r="Q189" s="22">
        <v>8</v>
      </c>
      <c r="R189" s="23" t="s">
        <v>49</v>
      </c>
      <c r="S189" s="22" t="s">
        <v>50</v>
      </c>
      <c r="T189" s="48">
        <v>1821930.84</v>
      </c>
      <c r="U189" s="21" t="s">
        <v>212</v>
      </c>
      <c r="V189" s="21" t="s">
        <v>207</v>
      </c>
      <c r="W189" s="22" t="s">
        <v>106</v>
      </c>
      <c r="X189" s="121">
        <v>0</v>
      </c>
      <c r="Y189" s="21"/>
      <c r="Z189" s="21"/>
      <c r="AA189" s="21"/>
      <c r="AB189" s="21"/>
      <c r="AC189" s="21"/>
      <c r="AD189" s="21"/>
      <c r="AE189" s="21"/>
      <c r="AF189" s="107">
        <v>376056</v>
      </c>
      <c r="AG189" s="21" t="s">
        <v>52</v>
      </c>
      <c r="AH189" s="107">
        <v>1</v>
      </c>
      <c r="AI189" s="107">
        <v>0</v>
      </c>
      <c r="AJ189" s="21"/>
      <c r="AK189" s="21"/>
      <c r="AL189" s="21"/>
      <c r="AM189" s="107">
        <v>0</v>
      </c>
      <c r="AN189" s="21"/>
      <c r="AO189" s="21"/>
      <c r="AP189" s="22" t="s">
        <v>409</v>
      </c>
      <c r="AQ189" s="21"/>
      <c r="AR189" s="107">
        <v>0</v>
      </c>
      <c r="AS189" s="127"/>
      <c r="AT189" s="127"/>
      <c r="AU189" s="21" t="s">
        <v>53</v>
      </c>
    </row>
    <row r="190" spans="2:47" ht="102" x14ac:dyDescent="0.25">
      <c r="B190" s="122" t="s">
        <v>1112</v>
      </c>
      <c r="C190" s="27" t="s">
        <v>1066</v>
      </c>
      <c r="D190" s="123" t="s">
        <v>1080</v>
      </c>
      <c r="E190" s="126">
        <v>53880235.200000003</v>
      </c>
      <c r="F190" s="49">
        <f t="shared" si="7"/>
        <v>0</v>
      </c>
      <c r="G190" s="125"/>
      <c r="H190" s="124" t="s">
        <v>369</v>
      </c>
      <c r="I190" s="105" t="s">
        <v>1097</v>
      </c>
      <c r="J190" s="106" t="s">
        <v>262</v>
      </c>
      <c r="K190" s="107" t="s">
        <v>1079</v>
      </c>
      <c r="L190" s="21" t="s">
        <v>774</v>
      </c>
      <c r="M190" s="22" t="s">
        <v>1080</v>
      </c>
      <c r="N190" s="22" t="s">
        <v>47</v>
      </c>
      <c r="O190" s="23" t="s">
        <v>460</v>
      </c>
      <c r="P190" s="25" t="s">
        <v>48</v>
      </c>
      <c r="Q190" s="22">
        <v>1</v>
      </c>
      <c r="R190" s="23" t="s">
        <v>49</v>
      </c>
      <c r="S190" s="22" t="s">
        <v>50</v>
      </c>
      <c r="T190" s="48">
        <v>53880235.200000003</v>
      </c>
      <c r="U190" s="21" t="s">
        <v>208</v>
      </c>
      <c r="V190" s="21" t="s">
        <v>304</v>
      </c>
      <c r="W190" s="22" t="s">
        <v>51</v>
      </c>
      <c r="X190" s="121">
        <v>1</v>
      </c>
      <c r="Y190" s="21"/>
      <c r="Z190" s="21"/>
      <c r="AA190" s="21"/>
      <c r="AB190" s="21"/>
      <c r="AC190" s="21"/>
      <c r="AD190" s="21"/>
      <c r="AE190" s="21"/>
      <c r="AF190" s="107">
        <v>376620</v>
      </c>
      <c r="AG190" s="21" t="s">
        <v>52</v>
      </c>
      <c r="AH190" s="107">
        <v>0</v>
      </c>
      <c r="AI190" s="107">
        <v>0</v>
      </c>
      <c r="AJ190" s="21"/>
      <c r="AK190" s="21"/>
      <c r="AL190" s="21"/>
      <c r="AM190" s="107">
        <v>1</v>
      </c>
      <c r="AN190" s="21"/>
      <c r="AO190" s="21"/>
      <c r="AP190" s="22" t="s">
        <v>409</v>
      </c>
      <c r="AQ190" s="21"/>
      <c r="AR190" s="107">
        <v>1</v>
      </c>
      <c r="AS190" s="127" t="s">
        <v>1087</v>
      </c>
      <c r="AT190" s="127" t="s">
        <v>313</v>
      </c>
      <c r="AU190" s="21" t="s">
        <v>53</v>
      </c>
    </row>
    <row r="191" spans="2:47" ht="76.5" x14ac:dyDescent="0.25">
      <c r="B191" s="122" t="s">
        <v>1113</v>
      </c>
      <c r="C191" s="27" t="s">
        <v>1067</v>
      </c>
      <c r="D191" s="123" t="s">
        <v>1081</v>
      </c>
      <c r="E191" s="126">
        <v>390822.6</v>
      </c>
      <c r="F191" s="49">
        <f t="shared" si="7"/>
        <v>0</v>
      </c>
      <c r="G191" s="125"/>
      <c r="H191" s="124" t="s">
        <v>370</v>
      </c>
      <c r="I191" s="105" t="s">
        <v>1098</v>
      </c>
      <c r="J191" s="106" t="s">
        <v>83</v>
      </c>
      <c r="K191" s="107" t="s">
        <v>375</v>
      </c>
      <c r="L191" s="21" t="s">
        <v>774</v>
      </c>
      <c r="M191" s="22" t="s">
        <v>1081</v>
      </c>
      <c r="N191" s="22" t="s">
        <v>47</v>
      </c>
      <c r="O191" s="23" t="s">
        <v>460</v>
      </c>
      <c r="P191" s="25" t="s">
        <v>48</v>
      </c>
      <c r="Q191" s="22">
        <v>1</v>
      </c>
      <c r="R191" s="23" t="s">
        <v>49</v>
      </c>
      <c r="S191" s="22" t="s">
        <v>50</v>
      </c>
      <c r="T191" s="48">
        <v>390822.6</v>
      </c>
      <c r="U191" s="21" t="s">
        <v>212</v>
      </c>
      <c r="V191" s="21" t="s">
        <v>207</v>
      </c>
      <c r="W191" s="22" t="s">
        <v>106</v>
      </c>
      <c r="X191" s="121">
        <v>0</v>
      </c>
      <c r="Y191" s="21"/>
      <c r="Z191" s="21"/>
      <c r="AA191" s="21"/>
      <c r="AB191" s="21"/>
      <c r="AC191" s="21"/>
      <c r="AD191" s="21"/>
      <c r="AE191" s="21"/>
      <c r="AF191" s="107">
        <v>376056</v>
      </c>
      <c r="AG191" s="21" t="s">
        <v>52</v>
      </c>
      <c r="AH191" s="107">
        <v>1</v>
      </c>
      <c r="AI191" s="107">
        <v>0</v>
      </c>
      <c r="AJ191" s="21"/>
      <c r="AK191" s="21"/>
      <c r="AL191" s="21"/>
      <c r="AM191" s="107">
        <v>0</v>
      </c>
      <c r="AN191" s="21"/>
      <c r="AO191" s="21"/>
      <c r="AP191" s="22" t="s">
        <v>409</v>
      </c>
      <c r="AQ191" s="21"/>
      <c r="AR191" s="107">
        <v>0</v>
      </c>
      <c r="AS191" s="127"/>
      <c r="AT191" s="127"/>
      <c r="AU191" s="21" t="s">
        <v>53</v>
      </c>
    </row>
    <row r="192" spans="2:47" ht="114.75" x14ac:dyDescent="0.25">
      <c r="B192" s="122" t="s">
        <v>1114</v>
      </c>
      <c r="C192" s="27" t="s">
        <v>1068</v>
      </c>
      <c r="D192" s="123" t="s">
        <v>1084</v>
      </c>
      <c r="E192" s="126">
        <v>1879263.3</v>
      </c>
      <c r="F192" s="49">
        <f t="shared" si="7"/>
        <v>0</v>
      </c>
      <c r="G192" s="125" t="s">
        <v>199</v>
      </c>
      <c r="H192" s="124" t="s">
        <v>369</v>
      </c>
      <c r="I192" s="105" t="s">
        <v>1099</v>
      </c>
      <c r="J192" s="106" t="s">
        <v>1082</v>
      </c>
      <c r="K192" s="107" t="s">
        <v>1083</v>
      </c>
      <c r="L192" s="21" t="s">
        <v>531</v>
      </c>
      <c r="M192" s="22" t="s">
        <v>1084</v>
      </c>
      <c r="N192" s="22" t="s">
        <v>47</v>
      </c>
      <c r="O192" s="23" t="s">
        <v>460</v>
      </c>
      <c r="P192" s="25" t="s">
        <v>48</v>
      </c>
      <c r="Q192" s="22">
        <v>1</v>
      </c>
      <c r="R192" s="23" t="s">
        <v>49</v>
      </c>
      <c r="S192" s="22" t="s">
        <v>50</v>
      </c>
      <c r="T192" s="48">
        <v>1879263.3</v>
      </c>
      <c r="U192" s="21" t="s">
        <v>212</v>
      </c>
      <c r="V192" s="21" t="s">
        <v>223</v>
      </c>
      <c r="W192" s="22" t="s">
        <v>106</v>
      </c>
      <c r="X192" s="121">
        <v>0</v>
      </c>
      <c r="Y192" s="21"/>
      <c r="Z192" s="21"/>
      <c r="AA192" s="21"/>
      <c r="AB192" s="21"/>
      <c r="AC192" s="21"/>
      <c r="AD192" s="21"/>
      <c r="AE192" s="21"/>
      <c r="AF192" s="107">
        <v>376056</v>
      </c>
      <c r="AG192" s="21" t="s">
        <v>52</v>
      </c>
      <c r="AH192" s="107">
        <v>0</v>
      </c>
      <c r="AI192" s="107">
        <v>8</v>
      </c>
      <c r="AJ192" s="21"/>
      <c r="AK192" s="21"/>
      <c r="AL192" s="21"/>
      <c r="AM192" s="107">
        <v>0</v>
      </c>
      <c r="AN192" s="21"/>
      <c r="AO192" s="21"/>
      <c r="AP192" s="22" t="s">
        <v>409</v>
      </c>
      <c r="AQ192" s="21"/>
      <c r="AR192" s="107">
        <v>1</v>
      </c>
      <c r="AS192" s="127" t="s">
        <v>1088</v>
      </c>
      <c r="AT192" s="127" t="s">
        <v>308</v>
      </c>
      <c r="AU192" s="21" t="s">
        <v>53</v>
      </c>
    </row>
    <row r="193" spans="2:47" ht="38.25" x14ac:dyDescent="0.25">
      <c r="B193" s="88" t="s">
        <v>832</v>
      </c>
      <c r="C193" s="27" t="s">
        <v>802</v>
      </c>
      <c r="D193" s="93" t="s">
        <v>810</v>
      </c>
      <c r="E193" s="95">
        <v>1998645.88</v>
      </c>
      <c r="F193" s="49">
        <f t="shared" ref="F193:F203" si="8">E193-T193</f>
        <v>0</v>
      </c>
      <c r="G193" s="91"/>
      <c r="H193" s="94" t="s">
        <v>369</v>
      </c>
      <c r="I193" s="105" t="s">
        <v>1100</v>
      </c>
      <c r="J193" s="21" t="s">
        <v>436</v>
      </c>
      <c r="K193" s="21" t="s">
        <v>437</v>
      </c>
      <c r="L193" s="21" t="s">
        <v>413</v>
      </c>
      <c r="M193" s="22" t="s">
        <v>810</v>
      </c>
      <c r="N193" s="22" t="s">
        <v>47</v>
      </c>
      <c r="O193" s="23" t="s">
        <v>460</v>
      </c>
      <c r="P193" s="21" t="s">
        <v>48</v>
      </c>
      <c r="Q193" s="22">
        <v>154</v>
      </c>
      <c r="R193" s="23" t="s">
        <v>49</v>
      </c>
      <c r="S193" s="22" t="s">
        <v>50</v>
      </c>
      <c r="T193" s="24">
        <v>1998645.88</v>
      </c>
      <c r="U193" s="21" t="s">
        <v>212</v>
      </c>
      <c r="V193" s="21" t="s">
        <v>217</v>
      </c>
      <c r="W193" s="22" t="s">
        <v>107</v>
      </c>
      <c r="X193" s="96">
        <v>1</v>
      </c>
      <c r="Y193" s="21"/>
      <c r="Z193" s="21"/>
      <c r="AA193" s="21"/>
      <c r="AB193" s="21"/>
      <c r="AC193" s="21"/>
      <c r="AD193" s="21"/>
      <c r="AE193" s="21"/>
      <c r="AF193" s="22">
        <v>376632</v>
      </c>
      <c r="AG193" s="21" t="s">
        <v>52</v>
      </c>
      <c r="AH193" s="22">
        <v>0</v>
      </c>
      <c r="AI193" s="22">
        <v>0</v>
      </c>
      <c r="AJ193" s="21"/>
      <c r="AK193" s="21"/>
      <c r="AL193" s="21"/>
      <c r="AM193" s="21">
        <v>0</v>
      </c>
      <c r="AN193" s="21"/>
      <c r="AO193" s="21"/>
      <c r="AP193" s="22" t="s">
        <v>409</v>
      </c>
      <c r="AQ193" s="21"/>
      <c r="AR193" s="22">
        <v>0</v>
      </c>
      <c r="AS193" s="98"/>
      <c r="AT193" s="99"/>
      <c r="AU193" s="21" t="s">
        <v>53</v>
      </c>
    </row>
    <row r="194" spans="2:47" ht="63.75" x14ac:dyDescent="0.25">
      <c r="B194" s="128" t="s">
        <v>1155</v>
      </c>
      <c r="C194" s="27" t="s">
        <v>1118</v>
      </c>
      <c r="D194" s="129" t="s">
        <v>1138</v>
      </c>
      <c r="E194" s="132">
        <v>30375936</v>
      </c>
      <c r="F194" s="49">
        <f t="shared" si="8"/>
        <v>0</v>
      </c>
      <c r="G194" s="131"/>
      <c r="H194" s="130" t="s">
        <v>369</v>
      </c>
      <c r="I194" s="105" t="s">
        <v>1128</v>
      </c>
      <c r="J194" s="21" t="s">
        <v>391</v>
      </c>
      <c r="K194" s="21" t="s">
        <v>392</v>
      </c>
      <c r="L194" s="21" t="s">
        <v>531</v>
      </c>
      <c r="M194" s="22" t="s">
        <v>1138</v>
      </c>
      <c r="N194" s="22" t="s">
        <v>47</v>
      </c>
      <c r="O194" s="23" t="s">
        <v>460</v>
      </c>
      <c r="P194" s="21" t="s">
        <v>48</v>
      </c>
      <c r="Q194" s="22">
        <v>12</v>
      </c>
      <c r="R194" s="23" t="s">
        <v>49</v>
      </c>
      <c r="S194" s="22" t="s">
        <v>50</v>
      </c>
      <c r="T194" s="48">
        <v>30375936</v>
      </c>
      <c r="U194" s="134" t="s">
        <v>208</v>
      </c>
      <c r="V194" s="134" t="s">
        <v>261</v>
      </c>
      <c r="W194" s="107" t="s">
        <v>51</v>
      </c>
      <c r="X194" s="121">
        <v>1</v>
      </c>
      <c r="Y194" s="21"/>
      <c r="Z194" s="21"/>
      <c r="AA194" s="21"/>
      <c r="AB194" s="21"/>
      <c r="AC194" s="21"/>
      <c r="AD194" s="21"/>
      <c r="AE194" s="21"/>
      <c r="AF194" s="107">
        <v>376620</v>
      </c>
      <c r="AG194" s="21" t="s">
        <v>52</v>
      </c>
      <c r="AH194" s="107">
        <v>0</v>
      </c>
      <c r="AI194" s="107">
        <v>0</v>
      </c>
      <c r="AJ194" s="21"/>
      <c r="AK194" s="21"/>
      <c r="AL194" s="21"/>
      <c r="AM194" s="107">
        <v>0</v>
      </c>
      <c r="AN194" s="21"/>
      <c r="AO194" s="21"/>
      <c r="AP194" s="107" t="s">
        <v>409</v>
      </c>
      <c r="AQ194" s="21"/>
      <c r="AR194" s="107">
        <v>1</v>
      </c>
      <c r="AS194" s="127" t="s">
        <v>1149</v>
      </c>
      <c r="AT194" s="127" t="s">
        <v>308</v>
      </c>
      <c r="AU194" s="21" t="s">
        <v>53</v>
      </c>
    </row>
    <row r="195" spans="2:47" ht="369.75" x14ac:dyDescent="0.25">
      <c r="B195" s="128" t="s">
        <v>1156</v>
      </c>
      <c r="C195" s="27" t="s">
        <v>1119</v>
      </c>
      <c r="D195" s="129" t="s">
        <v>1139</v>
      </c>
      <c r="E195" s="132">
        <v>1651727.77</v>
      </c>
      <c r="F195" s="49">
        <f t="shared" si="8"/>
        <v>0</v>
      </c>
      <c r="G195" s="131" t="s">
        <v>201</v>
      </c>
      <c r="H195" s="130" t="s">
        <v>369</v>
      </c>
      <c r="I195" s="105" t="s">
        <v>1129</v>
      </c>
      <c r="J195" s="21" t="s">
        <v>254</v>
      </c>
      <c r="K195" s="21" t="s">
        <v>218</v>
      </c>
      <c r="L195" s="21" t="s">
        <v>531</v>
      </c>
      <c r="M195" s="22" t="s">
        <v>1139</v>
      </c>
      <c r="N195" s="22" t="s">
        <v>47</v>
      </c>
      <c r="O195" s="23" t="s">
        <v>460</v>
      </c>
      <c r="P195" s="21" t="s">
        <v>48</v>
      </c>
      <c r="Q195" s="22">
        <v>49</v>
      </c>
      <c r="R195" s="23" t="s">
        <v>49</v>
      </c>
      <c r="S195" s="22" t="s">
        <v>50</v>
      </c>
      <c r="T195" s="48">
        <v>1651727.77</v>
      </c>
      <c r="U195" s="21" t="s">
        <v>208</v>
      </c>
      <c r="V195" s="134" t="s">
        <v>1148</v>
      </c>
      <c r="W195" s="107" t="s">
        <v>106</v>
      </c>
      <c r="X195" s="121">
        <v>0</v>
      </c>
      <c r="Y195" s="21"/>
      <c r="Z195" s="21"/>
      <c r="AA195" s="21"/>
      <c r="AB195" s="21"/>
      <c r="AC195" s="21"/>
      <c r="AD195" s="21"/>
      <c r="AE195" s="21"/>
      <c r="AF195" s="107">
        <v>376056</v>
      </c>
      <c r="AG195" s="21" t="s">
        <v>52</v>
      </c>
      <c r="AH195" s="107">
        <v>0</v>
      </c>
      <c r="AI195" s="107">
        <v>11</v>
      </c>
      <c r="AJ195" s="21"/>
      <c r="AK195" s="21"/>
      <c r="AL195" s="21"/>
      <c r="AM195" s="107">
        <v>0</v>
      </c>
      <c r="AN195" s="21"/>
      <c r="AO195" s="21"/>
      <c r="AP195" s="22" t="s">
        <v>409</v>
      </c>
      <c r="AQ195" s="21"/>
      <c r="AR195" s="107">
        <v>1</v>
      </c>
      <c r="AS195" s="127" t="s">
        <v>1150</v>
      </c>
      <c r="AT195" s="127" t="s">
        <v>411</v>
      </c>
      <c r="AU195" s="21" t="s">
        <v>53</v>
      </c>
    </row>
    <row r="196" spans="2:47" ht="63.75" x14ac:dyDescent="0.25">
      <c r="B196" s="128" t="s">
        <v>1157</v>
      </c>
      <c r="C196" s="27" t="s">
        <v>1120</v>
      </c>
      <c r="D196" s="129" t="s">
        <v>1140</v>
      </c>
      <c r="E196" s="132">
        <v>11490000</v>
      </c>
      <c r="F196" s="49">
        <f t="shared" si="8"/>
        <v>0</v>
      </c>
      <c r="G196" s="131"/>
      <c r="H196" s="130" t="s">
        <v>369</v>
      </c>
      <c r="I196" s="105" t="s">
        <v>1130</v>
      </c>
      <c r="J196" s="21" t="s">
        <v>262</v>
      </c>
      <c r="K196" s="21" t="s">
        <v>1079</v>
      </c>
      <c r="L196" s="21" t="s">
        <v>774</v>
      </c>
      <c r="M196" s="22" t="s">
        <v>1140</v>
      </c>
      <c r="N196" s="22" t="s">
        <v>47</v>
      </c>
      <c r="O196" s="23" t="s">
        <v>460</v>
      </c>
      <c r="P196" s="21" t="s">
        <v>48</v>
      </c>
      <c r="Q196" s="22">
        <v>1</v>
      </c>
      <c r="R196" s="23" t="s">
        <v>49</v>
      </c>
      <c r="S196" s="22" t="s">
        <v>50</v>
      </c>
      <c r="T196" s="48">
        <v>11490000</v>
      </c>
      <c r="U196" s="134" t="s">
        <v>208</v>
      </c>
      <c r="V196" s="134" t="s">
        <v>297</v>
      </c>
      <c r="W196" s="107" t="s">
        <v>108</v>
      </c>
      <c r="X196" s="121">
        <v>1</v>
      </c>
      <c r="Y196" s="21"/>
      <c r="Z196" s="21"/>
      <c r="AA196" s="21"/>
      <c r="AB196" s="21"/>
      <c r="AC196" s="21"/>
      <c r="AD196" s="21"/>
      <c r="AE196" s="21"/>
      <c r="AF196" s="107">
        <v>376631</v>
      </c>
      <c r="AG196" s="21" t="s">
        <v>52</v>
      </c>
      <c r="AH196" s="107">
        <v>0</v>
      </c>
      <c r="AI196" s="107">
        <v>0</v>
      </c>
      <c r="AJ196" s="21"/>
      <c r="AK196" s="21"/>
      <c r="AL196" s="21"/>
      <c r="AM196" s="107">
        <v>1</v>
      </c>
      <c r="AN196" s="21"/>
      <c r="AO196" s="21"/>
      <c r="AP196" s="107" t="s">
        <v>409</v>
      </c>
      <c r="AQ196" s="21"/>
      <c r="AR196" s="107">
        <v>1</v>
      </c>
      <c r="AS196" s="127" t="s">
        <v>1151</v>
      </c>
      <c r="AT196" s="127" t="s">
        <v>308</v>
      </c>
      <c r="AU196" s="21" t="s">
        <v>53</v>
      </c>
    </row>
    <row r="197" spans="2:47" ht="127.5" x14ac:dyDescent="0.25">
      <c r="B197" s="128" t="s">
        <v>1158</v>
      </c>
      <c r="C197" s="27" t="s">
        <v>1121</v>
      </c>
      <c r="D197" s="129" t="s">
        <v>1141</v>
      </c>
      <c r="E197" s="132">
        <v>741339.04</v>
      </c>
      <c r="F197" s="49">
        <f t="shared" si="8"/>
        <v>0</v>
      </c>
      <c r="G197" s="131"/>
      <c r="H197" s="130" t="s">
        <v>370</v>
      </c>
      <c r="I197" s="105" t="s">
        <v>1131</v>
      </c>
      <c r="J197" s="21" t="s">
        <v>67</v>
      </c>
      <c r="K197" s="21" t="s">
        <v>73</v>
      </c>
      <c r="L197" s="21" t="s">
        <v>774</v>
      </c>
      <c r="M197" s="22" t="s">
        <v>1141</v>
      </c>
      <c r="N197" s="22" t="s">
        <v>47</v>
      </c>
      <c r="O197" s="23" t="s">
        <v>460</v>
      </c>
      <c r="P197" s="21" t="s">
        <v>48</v>
      </c>
      <c r="Q197" s="22">
        <v>1</v>
      </c>
      <c r="R197" s="23" t="s">
        <v>49</v>
      </c>
      <c r="S197" s="22" t="s">
        <v>50</v>
      </c>
      <c r="T197" s="48">
        <v>741339.04</v>
      </c>
      <c r="U197" s="134" t="s">
        <v>212</v>
      </c>
      <c r="V197" s="134" t="s">
        <v>208</v>
      </c>
      <c r="W197" s="107" t="s">
        <v>106</v>
      </c>
      <c r="X197" s="121">
        <v>0</v>
      </c>
      <c r="Y197" s="21"/>
      <c r="Z197" s="21"/>
      <c r="AA197" s="21"/>
      <c r="AB197" s="21"/>
      <c r="AC197" s="21"/>
      <c r="AD197" s="21"/>
      <c r="AE197" s="21"/>
      <c r="AF197" s="107">
        <v>376056</v>
      </c>
      <c r="AG197" s="21" t="s">
        <v>52</v>
      </c>
      <c r="AH197" s="107">
        <v>1</v>
      </c>
      <c r="AI197" s="107">
        <v>0</v>
      </c>
      <c r="AJ197" s="21"/>
      <c r="AK197" s="21"/>
      <c r="AL197" s="21"/>
      <c r="AM197" s="107">
        <v>0</v>
      </c>
      <c r="AN197" s="21"/>
      <c r="AO197" s="21"/>
      <c r="AP197" s="107" t="s">
        <v>409</v>
      </c>
      <c r="AQ197" s="21"/>
      <c r="AR197" s="107">
        <v>0</v>
      </c>
      <c r="AS197" s="127"/>
      <c r="AT197" s="127"/>
      <c r="AU197" s="21" t="s">
        <v>53</v>
      </c>
    </row>
    <row r="198" spans="2:47" ht="63.75" x14ac:dyDescent="0.25">
      <c r="B198" s="128" t="s">
        <v>1159</v>
      </c>
      <c r="C198" s="27" t="s">
        <v>1122</v>
      </c>
      <c r="D198" s="129" t="s">
        <v>1142</v>
      </c>
      <c r="E198" s="132">
        <v>2189739</v>
      </c>
      <c r="F198" s="49">
        <f t="shared" si="8"/>
        <v>0</v>
      </c>
      <c r="G198" s="131" t="s">
        <v>227</v>
      </c>
      <c r="H198" s="130" t="s">
        <v>369</v>
      </c>
      <c r="I198" s="105" t="s">
        <v>1132</v>
      </c>
      <c r="J198" s="21" t="s">
        <v>389</v>
      </c>
      <c r="K198" s="21" t="s">
        <v>390</v>
      </c>
      <c r="L198" s="21" t="s">
        <v>531</v>
      </c>
      <c r="M198" s="22" t="s">
        <v>1142</v>
      </c>
      <c r="N198" s="22" t="s">
        <v>47</v>
      </c>
      <c r="O198" s="23" t="s">
        <v>460</v>
      </c>
      <c r="P198" s="21" t="s">
        <v>48</v>
      </c>
      <c r="Q198" s="22">
        <v>1</v>
      </c>
      <c r="R198" s="23" t="s">
        <v>49</v>
      </c>
      <c r="S198" s="22" t="s">
        <v>50</v>
      </c>
      <c r="T198" s="48">
        <v>2189739</v>
      </c>
      <c r="U198" s="134" t="s">
        <v>208</v>
      </c>
      <c r="V198" s="134" t="s">
        <v>211</v>
      </c>
      <c r="W198" s="107" t="s">
        <v>106</v>
      </c>
      <c r="X198" s="121">
        <v>0</v>
      </c>
      <c r="Y198" s="21"/>
      <c r="Z198" s="21"/>
      <c r="AA198" s="21"/>
      <c r="AB198" s="21"/>
      <c r="AC198" s="21"/>
      <c r="AD198" s="21"/>
      <c r="AE198" s="21"/>
      <c r="AF198" s="107">
        <v>376056</v>
      </c>
      <c r="AG198" s="21" t="s">
        <v>52</v>
      </c>
      <c r="AH198" s="107">
        <v>0</v>
      </c>
      <c r="AI198" s="107">
        <v>22</v>
      </c>
      <c r="AJ198" s="21"/>
      <c r="AK198" s="21"/>
      <c r="AL198" s="21"/>
      <c r="AM198" s="107">
        <v>0</v>
      </c>
      <c r="AN198" s="21"/>
      <c r="AO198" s="21"/>
      <c r="AP198" s="107" t="s">
        <v>409</v>
      </c>
      <c r="AQ198" s="21"/>
      <c r="AR198" s="107">
        <v>0</v>
      </c>
      <c r="AS198" s="127"/>
      <c r="AT198" s="127"/>
      <c r="AU198" s="21" t="s">
        <v>53</v>
      </c>
    </row>
    <row r="199" spans="2:47" ht="63.75" x14ac:dyDescent="0.25">
      <c r="B199" s="128" t="s">
        <v>1160</v>
      </c>
      <c r="C199" s="27" t="s">
        <v>1123</v>
      </c>
      <c r="D199" s="129" t="s">
        <v>1143</v>
      </c>
      <c r="E199" s="132">
        <v>6046608.46</v>
      </c>
      <c r="F199" s="49">
        <f t="shared" si="8"/>
        <v>0</v>
      </c>
      <c r="G199" s="131"/>
      <c r="H199" s="130" t="s">
        <v>370</v>
      </c>
      <c r="I199" s="105" t="s">
        <v>1133</v>
      </c>
      <c r="J199" s="21" t="s">
        <v>83</v>
      </c>
      <c r="K199" s="21" t="s">
        <v>375</v>
      </c>
      <c r="L199" s="21" t="s">
        <v>774</v>
      </c>
      <c r="M199" s="22" t="s">
        <v>1143</v>
      </c>
      <c r="N199" s="22" t="s">
        <v>47</v>
      </c>
      <c r="O199" s="23" t="s">
        <v>460</v>
      </c>
      <c r="P199" s="21" t="s">
        <v>48</v>
      </c>
      <c r="Q199" s="22">
        <v>28</v>
      </c>
      <c r="R199" s="23" t="s">
        <v>49</v>
      </c>
      <c r="S199" s="22" t="s">
        <v>50</v>
      </c>
      <c r="T199" s="48">
        <v>6046608.46</v>
      </c>
      <c r="U199" s="134" t="s">
        <v>208</v>
      </c>
      <c r="V199" s="134" t="s">
        <v>217</v>
      </c>
      <c r="W199" s="107" t="s">
        <v>51</v>
      </c>
      <c r="X199" s="121">
        <v>1</v>
      </c>
      <c r="Y199" s="21"/>
      <c r="Z199" s="21"/>
      <c r="AA199" s="21"/>
      <c r="AB199" s="21"/>
      <c r="AC199" s="21"/>
      <c r="AD199" s="21"/>
      <c r="AE199" s="21"/>
      <c r="AF199" s="107">
        <v>200608</v>
      </c>
      <c r="AG199" s="21" t="s">
        <v>52</v>
      </c>
      <c r="AH199" s="107">
        <v>1</v>
      </c>
      <c r="AI199" s="107">
        <v>0</v>
      </c>
      <c r="AJ199" s="21"/>
      <c r="AK199" s="21"/>
      <c r="AL199" s="21"/>
      <c r="AM199" s="107">
        <v>0</v>
      </c>
      <c r="AN199" s="21"/>
      <c r="AO199" s="21"/>
      <c r="AP199" s="107" t="s">
        <v>409</v>
      </c>
      <c r="AQ199" s="21"/>
      <c r="AR199" s="107">
        <v>0</v>
      </c>
      <c r="AS199" s="127"/>
      <c r="AT199" s="127"/>
      <c r="AU199" s="21" t="s">
        <v>53</v>
      </c>
    </row>
    <row r="200" spans="2:47" ht="127.5" x14ac:dyDescent="0.25">
      <c r="B200" s="128" t="s">
        <v>1161</v>
      </c>
      <c r="C200" s="27" t="s">
        <v>1124</v>
      </c>
      <c r="D200" s="129" t="s">
        <v>1144</v>
      </c>
      <c r="E200" s="132">
        <v>1440000</v>
      </c>
      <c r="F200" s="49">
        <f t="shared" si="8"/>
        <v>0</v>
      </c>
      <c r="G200" s="131" t="s">
        <v>227</v>
      </c>
      <c r="H200" s="130" t="s">
        <v>369</v>
      </c>
      <c r="I200" s="105" t="s">
        <v>1134</v>
      </c>
      <c r="J200" s="21" t="s">
        <v>389</v>
      </c>
      <c r="K200" s="21" t="s">
        <v>390</v>
      </c>
      <c r="L200" s="21" t="s">
        <v>531</v>
      </c>
      <c r="M200" s="22" t="s">
        <v>1144</v>
      </c>
      <c r="N200" s="22" t="s">
        <v>47</v>
      </c>
      <c r="O200" s="23" t="s">
        <v>460</v>
      </c>
      <c r="P200" s="21" t="s">
        <v>48</v>
      </c>
      <c r="Q200" s="22">
        <v>1</v>
      </c>
      <c r="R200" s="23" t="s">
        <v>49</v>
      </c>
      <c r="S200" s="22" t="s">
        <v>50</v>
      </c>
      <c r="T200" s="48">
        <v>1440000</v>
      </c>
      <c r="U200" s="134" t="s">
        <v>208</v>
      </c>
      <c r="V200" s="134" t="s">
        <v>207</v>
      </c>
      <c r="W200" s="107" t="s">
        <v>106</v>
      </c>
      <c r="X200" s="121">
        <v>0</v>
      </c>
      <c r="Y200" s="21"/>
      <c r="Z200" s="21"/>
      <c r="AA200" s="21"/>
      <c r="AB200" s="21"/>
      <c r="AC200" s="21"/>
      <c r="AD200" s="21"/>
      <c r="AE200" s="21"/>
      <c r="AF200" s="107">
        <v>376056</v>
      </c>
      <c r="AG200" s="21" t="s">
        <v>52</v>
      </c>
      <c r="AH200" s="107">
        <v>0</v>
      </c>
      <c r="AI200" s="107">
        <v>22</v>
      </c>
      <c r="AJ200" s="21"/>
      <c r="AK200" s="21"/>
      <c r="AL200" s="21"/>
      <c r="AM200" s="107">
        <v>0</v>
      </c>
      <c r="AN200" s="21"/>
      <c r="AO200" s="21"/>
      <c r="AP200" s="107" t="s">
        <v>409</v>
      </c>
      <c r="AQ200" s="21"/>
      <c r="AR200" s="107">
        <v>0</v>
      </c>
      <c r="AS200" s="127"/>
      <c r="AT200" s="127"/>
      <c r="AU200" s="21" t="s">
        <v>53</v>
      </c>
    </row>
    <row r="201" spans="2:47" ht="38.25" x14ac:dyDescent="0.25">
      <c r="B201" s="128" t="s">
        <v>1162</v>
      </c>
      <c r="C201" s="27" t="s">
        <v>1125</v>
      </c>
      <c r="D201" s="129" t="s">
        <v>1145</v>
      </c>
      <c r="E201" s="132">
        <v>836916.48</v>
      </c>
      <c r="F201" s="49">
        <f t="shared" si="8"/>
        <v>0</v>
      </c>
      <c r="G201" s="131"/>
      <c r="H201" s="130" t="s">
        <v>370</v>
      </c>
      <c r="I201" s="105" t="s">
        <v>1135</v>
      </c>
      <c r="J201" s="21" t="s">
        <v>83</v>
      </c>
      <c r="K201" s="21" t="s">
        <v>375</v>
      </c>
      <c r="L201" s="21" t="s">
        <v>774</v>
      </c>
      <c r="M201" s="22" t="s">
        <v>1145</v>
      </c>
      <c r="N201" s="22" t="s">
        <v>47</v>
      </c>
      <c r="O201" s="23" t="s">
        <v>460</v>
      </c>
      <c r="P201" s="21" t="s">
        <v>48</v>
      </c>
      <c r="Q201" s="22">
        <v>1</v>
      </c>
      <c r="R201" s="23" t="s">
        <v>49</v>
      </c>
      <c r="S201" s="22" t="s">
        <v>50</v>
      </c>
      <c r="T201" s="48">
        <v>836916.48</v>
      </c>
      <c r="U201" s="134" t="s">
        <v>208</v>
      </c>
      <c r="V201" s="134" t="s">
        <v>211</v>
      </c>
      <c r="W201" s="107" t="s">
        <v>106</v>
      </c>
      <c r="X201" s="121">
        <v>0</v>
      </c>
      <c r="Y201" s="21"/>
      <c r="Z201" s="21"/>
      <c r="AA201" s="21"/>
      <c r="AB201" s="21"/>
      <c r="AC201" s="21"/>
      <c r="AD201" s="21"/>
      <c r="AE201" s="21"/>
      <c r="AF201" s="107">
        <v>376056</v>
      </c>
      <c r="AG201" s="21" t="s">
        <v>52</v>
      </c>
      <c r="AH201" s="107">
        <v>1</v>
      </c>
      <c r="AI201" s="107">
        <v>0</v>
      </c>
      <c r="AJ201" s="21"/>
      <c r="AK201" s="21"/>
      <c r="AL201" s="21"/>
      <c r="AM201" s="107">
        <v>0</v>
      </c>
      <c r="AN201" s="21"/>
      <c r="AO201" s="21"/>
      <c r="AP201" s="107" t="s">
        <v>409</v>
      </c>
      <c r="AQ201" s="21"/>
      <c r="AR201" s="107">
        <v>0</v>
      </c>
      <c r="AS201" s="127"/>
      <c r="AT201" s="127"/>
      <c r="AU201" s="21" t="s">
        <v>53</v>
      </c>
    </row>
    <row r="202" spans="2:47" ht="76.5" x14ac:dyDescent="0.25">
      <c r="B202" s="128" t="s">
        <v>1163</v>
      </c>
      <c r="C202" s="27" t="s">
        <v>1126</v>
      </c>
      <c r="D202" s="129" t="s">
        <v>1146</v>
      </c>
      <c r="E202" s="132">
        <v>1253430.97</v>
      </c>
      <c r="F202" s="49">
        <f t="shared" si="8"/>
        <v>0</v>
      </c>
      <c r="G202" s="131" t="s">
        <v>201</v>
      </c>
      <c r="H202" s="130" t="s">
        <v>369</v>
      </c>
      <c r="I202" s="105" t="s">
        <v>1136</v>
      </c>
      <c r="J202" s="21" t="s">
        <v>59</v>
      </c>
      <c r="K202" s="21" t="s">
        <v>218</v>
      </c>
      <c r="L202" s="21" t="s">
        <v>531</v>
      </c>
      <c r="M202" s="22" t="s">
        <v>1146</v>
      </c>
      <c r="N202" s="22" t="s">
        <v>47</v>
      </c>
      <c r="O202" s="23" t="s">
        <v>460</v>
      </c>
      <c r="P202" s="21" t="s">
        <v>48</v>
      </c>
      <c r="Q202" s="22">
        <v>6</v>
      </c>
      <c r="R202" s="23" t="s">
        <v>49</v>
      </c>
      <c r="S202" s="22" t="s">
        <v>50</v>
      </c>
      <c r="T202" s="48">
        <v>1253430.97</v>
      </c>
      <c r="U202" s="134" t="s">
        <v>208</v>
      </c>
      <c r="V202" s="134" t="s">
        <v>258</v>
      </c>
      <c r="W202" s="107" t="s">
        <v>106</v>
      </c>
      <c r="X202" s="121">
        <v>0</v>
      </c>
      <c r="Y202" s="21"/>
      <c r="Z202" s="21"/>
      <c r="AA202" s="21"/>
      <c r="AB202" s="21"/>
      <c r="AC202" s="21"/>
      <c r="AD202" s="21"/>
      <c r="AE202" s="21"/>
      <c r="AF202" s="107">
        <v>376056</v>
      </c>
      <c r="AG202" s="21" t="s">
        <v>52</v>
      </c>
      <c r="AH202" s="107">
        <v>0</v>
      </c>
      <c r="AI202" s="107">
        <v>11</v>
      </c>
      <c r="AJ202" s="21"/>
      <c r="AK202" s="21"/>
      <c r="AL202" s="21"/>
      <c r="AM202" s="107">
        <v>0</v>
      </c>
      <c r="AN202" s="21"/>
      <c r="AO202" s="21"/>
      <c r="AP202" s="107" t="s">
        <v>409</v>
      </c>
      <c r="AQ202" s="21"/>
      <c r="AR202" s="107">
        <v>1</v>
      </c>
      <c r="AS202" s="127" t="s">
        <v>1152</v>
      </c>
      <c r="AT202" s="127" t="s">
        <v>308</v>
      </c>
      <c r="AU202" s="21" t="s">
        <v>53</v>
      </c>
    </row>
    <row r="203" spans="2:47" ht="127.5" x14ac:dyDescent="0.25">
      <c r="B203" s="128" t="s">
        <v>1164</v>
      </c>
      <c r="C203" s="27" t="s">
        <v>1127</v>
      </c>
      <c r="D203" s="129" t="s">
        <v>1147</v>
      </c>
      <c r="E203" s="132">
        <v>1365000</v>
      </c>
      <c r="F203" s="49">
        <f t="shared" si="8"/>
        <v>0</v>
      </c>
      <c r="G203" s="131" t="s">
        <v>227</v>
      </c>
      <c r="H203" s="130" t="s">
        <v>369</v>
      </c>
      <c r="I203" s="105" t="s">
        <v>1137</v>
      </c>
      <c r="J203" s="21" t="s">
        <v>389</v>
      </c>
      <c r="K203" s="21" t="s">
        <v>390</v>
      </c>
      <c r="L203" s="21" t="s">
        <v>531</v>
      </c>
      <c r="M203" s="22" t="s">
        <v>1147</v>
      </c>
      <c r="N203" s="22" t="s">
        <v>47</v>
      </c>
      <c r="O203" s="23" t="s">
        <v>460</v>
      </c>
      <c r="P203" s="21" t="s">
        <v>48</v>
      </c>
      <c r="Q203" s="22">
        <v>1</v>
      </c>
      <c r="R203" s="23" t="s">
        <v>49</v>
      </c>
      <c r="S203" s="22" t="s">
        <v>50</v>
      </c>
      <c r="T203" s="48">
        <v>1365000</v>
      </c>
      <c r="U203" s="134" t="s">
        <v>208</v>
      </c>
      <c r="V203" s="134" t="s">
        <v>211</v>
      </c>
      <c r="W203" s="107" t="s">
        <v>106</v>
      </c>
      <c r="X203" s="121">
        <v>0</v>
      </c>
      <c r="Y203" s="21"/>
      <c r="Z203" s="21"/>
      <c r="AA203" s="21"/>
      <c r="AB203" s="21"/>
      <c r="AC203" s="21"/>
      <c r="AD203" s="21"/>
      <c r="AE203" s="21"/>
      <c r="AF203" s="107">
        <v>376056</v>
      </c>
      <c r="AG203" s="21" t="s">
        <v>52</v>
      </c>
      <c r="AH203" s="107">
        <v>0</v>
      </c>
      <c r="AI203" s="107">
        <v>22</v>
      </c>
      <c r="AJ203" s="21"/>
      <c r="AK203" s="21"/>
      <c r="AL203" s="21"/>
      <c r="AM203" s="107">
        <v>0</v>
      </c>
      <c r="AN203" s="21"/>
      <c r="AO203" s="21"/>
      <c r="AP203" s="107" t="s">
        <v>409</v>
      </c>
      <c r="AQ203" s="21"/>
      <c r="AR203" s="107">
        <v>0</v>
      </c>
      <c r="AS203" s="127"/>
      <c r="AT203" s="127"/>
      <c r="AU203" s="21" t="s">
        <v>53</v>
      </c>
    </row>
    <row r="204" spans="2:47" ht="51" x14ac:dyDescent="0.25">
      <c r="B204" s="82" t="s">
        <v>782</v>
      </c>
      <c r="C204" s="50">
        <v>7000040770</v>
      </c>
      <c r="D204" s="83" t="s">
        <v>764</v>
      </c>
      <c r="E204" s="86">
        <v>61781374.740000002</v>
      </c>
      <c r="F204" s="49">
        <f t="shared" ref="F204:F262" si="9">E204-T204</f>
        <v>0</v>
      </c>
      <c r="G204" s="85"/>
      <c r="H204" s="84" t="s">
        <v>370</v>
      </c>
      <c r="I204" s="43">
        <v>470</v>
      </c>
      <c r="J204" s="21" t="s">
        <v>70</v>
      </c>
      <c r="K204" s="21" t="s">
        <v>61</v>
      </c>
      <c r="L204" s="21" t="s">
        <v>774</v>
      </c>
      <c r="M204" s="22" t="s">
        <v>764</v>
      </c>
      <c r="N204" s="22" t="s">
        <v>47</v>
      </c>
      <c r="O204" s="23" t="s">
        <v>460</v>
      </c>
      <c r="P204" s="21" t="s">
        <v>48</v>
      </c>
      <c r="Q204" s="22">
        <v>1</v>
      </c>
      <c r="R204" s="23" t="s">
        <v>49</v>
      </c>
      <c r="S204" s="22" t="s">
        <v>50</v>
      </c>
      <c r="T204" s="24">
        <v>61781374.740000002</v>
      </c>
      <c r="U204" s="21" t="s">
        <v>211</v>
      </c>
      <c r="V204" s="21" t="s">
        <v>223</v>
      </c>
      <c r="W204" s="22" t="s">
        <v>51</v>
      </c>
      <c r="X204" s="96">
        <v>1</v>
      </c>
      <c r="Y204" s="21"/>
      <c r="Z204" s="21"/>
      <c r="AA204" s="21"/>
      <c r="AB204" s="21"/>
      <c r="AC204" s="21"/>
      <c r="AD204" s="21"/>
      <c r="AE204" s="21"/>
      <c r="AF204" s="22">
        <v>200608</v>
      </c>
      <c r="AG204" s="21" t="s">
        <v>52</v>
      </c>
      <c r="AH204" s="22">
        <v>1</v>
      </c>
      <c r="AI204" s="22">
        <v>0</v>
      </c>
      <c r="AJ204" s="21"/>
      <c r="AK204" s="21"/>
      <c r="AL204" s="21"/>
      <c r="AM204" s="21">
        <v>0</v>
      </c>
      <c r="AN204" s="21"/>
      <c r="AO204" s="21"/>
      <c r="AP204" s="107" t="s">
        <v>409</v>
      </c>
      <c r="AQ204" s="21"/>
      <c r="AR204" s="22">
        <v>1</v>
      </c>
      <c r="AS204" s="98" t="s">
        <v>777</v>
      </c>
      <c r="AT204" s="99" t="s">
        <v>777</v>
      </c>
      <c r="AU204" s="21" t="s">
        <v>53</v>
      </c>
    </row>
    <row r="205" spans="2:47" ht="51" x14ac:dyDescent="0.25">
      <c r="B205" s="135" t="s">
        <v>1231</v>
      </c>
      <c r="C205" s="27" t="s">
        <v>1165</v>
      </c>
      <c r="D205" s="136" t="s">
        <v>1183</v>
      </c>
      <c r="E205" s="139">
        <v>1062007.73</v>
      </c>
      <c r="F205" s="49">
        <f t="shared" si="9"/>
        <v>0</v>
      </c>
      <c r="G205" s="138"/>
      <c r="H205" s="137" t="s">
        <v>369</v>
      </c>
      <c r="I205" s="43" t="s">
        <v>1182</v>
      </c>
      <c r="J205" s="21" t="s">
        <v>669</v>
      </c>
      <c r="K205" s="21" t="s">
        <v>670</v>
      </c>
      <c r="L205" s="21" t="s">
        <v>413</v>
      </c>
      <c r="M205" s="22" t="s">
        <v>1183</v>
      </c>
      <c r="N205" s="22" t="s">
        <v>47</v>
      </c>
      <c r="O205" s="105" t="s">
        <v>686</v>
      </c>
      <c r="P205" s="107" t="s">
        <v>407</v>
      </c>
      <c r="Q205" s="107">
        <v>885006.44</v>
      </c>
      <c r="R205" s="23" t="s">
        <v>49</v>
      </c>
      <c r="S205" s="22" t="s">
        <v>50</v>
      </c>
      <c r="T205" s="24">
        <v>1062007.73</v>
      </c>
      <c r="U205" s="21" t="s">
        <v>208</v>
      </c>
      <c r="V205" s="21" t="s">
        <v>209</v>
      </c>
      <c r="W205" s="22" t="s">
        <v>107</v>
      </c>
      <c r="X205" s="121">
        <v>1</v>
      </c>
      <c r="Y205" s="21"/>
      <c r="Z205" s="21"/>
      <c r="AA205" s="21"/>
      <c r="AB205" s="21"/>
      <c r="AC205" s="21"/>
      <c r="AD205" s="21"/>
      <c r="AE205" s="21"/>
      <c r="AF205" s="107">
        <v>376632</v>
      </c>
      <c r="AG205" s="21" t="s">
        <v>52</v>
      </c>
      <c r="AH205" s="107">
        <v>0</v>
      </c>
      <c r="AI205" s="107">
        <v>0</v>
      </c>
      <c r="AJ205" s="21"/>
      <c r="AK205" s="21"/>
      <c r="AL205" s="21"/>
      <c r="AM205" s="21">
        <v>0</v>
      </c>
      <c r="AN205" s="21"/>
      <c r="AO205" s="21"/>
      <c r="AP205" s="107" t="s">
        <v>409</v>
      </c>
      <c r="AQ205" s="21"/>
      <c r="AR205" s="107">
        <v>0</v>
      </c>
      <c r="AS205" s="127"/>
      <c r="AT205" s="127"/>
      <c r="AU205" s="21" t="s">
        <v>53</v>
      </c>
    </row>
    <row r="206" spans="2:47" ht="127.5" x14ac:dyDescent="0.25">
      <c r="B206" s="135" t="s">
        <v>1232</v>
      </c>
      <c r="C206" s="27" t="s">
        <v>1166</v>
      </c>
      <c r="D206" s="136" t="s">
        <v>1185</v>
      </c>
      <c r="E206" s="139">
        <v>1361718.79</v>
      </c>
      <c r="F206" s="49">
        <f t="shared" si="9"/>
        <v>0</v>
      </c>
      <c r="G206" s="138"/>
      <c r="H206" s="137" t="s">
        <v>370</v>
      </c>
      <c r="I206" s="43" t="s">
        <v>1184</v>
      </c>
      <c r="J206" s="21" t="s">
        <v>67</v>
      </c>
      <c r="K206" s="21" t="s">
        <v>393</v>
      </c>
      <c r="L206" s="21" t="s">
        <v>774</v>
      </c>
      <c r="M206" s="22" t="s">
        <v>1185</v>
      </c>
      <c r="N206" s="22" t="s">
        <v>47</v>
      </c>
      <c r="O206" s="105" t="s">
        <v>460</v>
      </c>
      <c r="P206" s="107" t="s">
        <v>48</v>
      </c>
      <c r="Q206" s="107">
        <v>1</v>
      </c>
      <c r="R206" s="23" t="s">
        <v>49</v>
      </c>
      <c r="S206" s="22" t="s">
        <v>50</v>
      </c>
      <c r="T206" s="24">
        <v>1361718.79</v>
      </c>
      <c r="U206" s="21" t="s">
        <v>208</v>
      </c>
      <c r="V206" s="21" t="s">
        <v>209</v>
      </c>
      <c r="W206" s="22" t="s">
        <v>197</v>
      </c>
      <c r="X206" s="121">
        <v>1</v>
      </c>
      <c r="Y206" s="21"/>
      <c r="Z206" s="21"/>
      <c r="AA206" s="21"/>
      <c r="AB206" s="21"/>
      <c r="AC206" s="21"/>
      <c r="AD206" s="21"/>
      <c r="AE206" s="21"/>
      <c r="AF206" s="107">
        <v>511937</v>
      </c>
      <c r="AG206" s="21" t="s">
        <v>52</v>
      </c>
      <c r="AH206" s="107">
        <v>1</v>
      </c>
      <c r="AI206" s="107">
        <v>0</v>
      </c>
      <c r="AJ206" s="21"/>
      <c r="AK206" s="21"/>
      <c r="AL206" s="21"/>
      <c r="AM206" s="21">
        <v>0</v>
      </c>
      <c r="AN206" s="21"/>
      <c r="AO206" s="21"/>
      <c r="AP206" s="107" t="s">
        <v>409</v>
      </c>
      <c r="AQ206" s="21"/>
      <c r="AR206" s="107">
        <v>0</v>
      </c>
      <c r="AS206" s="127"/>
      <c r="AT206" s="127"/>
      <c r="AU206" s="21" t="s">
        <v>53</v>
      </c>
    </row>
    <row r="207" spans="2:47" ht="38.25" x14ac:dyDescent="0.25">
      <c r="B207" s="135" t="s">
        <v>1233</v>
      </c>
      <c r="C207" s="27" t="s">
        <v>1167</v>
      </c>
      <c r="D207" s="136" t="s">
        <v>1187</v>
      </c>
      <c r="E207" s="139">
        <v>500000000</v>
      </c>
      <c r="F207" s="49">
        <f t="shared" si="9"/>
        <v>0</v>
      </c>
      <c r="G207" s="138"/>
      <c r="H207" s="137" t="s">
        <v>369</v>
      </c>
      <c r="I207" s="43" t="s">
        <v>1186</v>
      </c>
      <c r="J207" s="21" t="s">
        <v>386</v>
      </c>
      <c r="K207" s="21" t="s">
        <v>673</v>
      </c>
      <c r="L207" s="21" t="s">
        <v>413</v>
      </c>
      <c r="M207" s="22" t="s">
        <v>1187</v>
      </c>
      <c r="N207" s="22" t="s">
        <v>47</v>
      </c>
      <c r="O207" s="105" t="s">
        <v>686</v>
      </c>
      <c r="P207" s="107" t="s">
        <v>407</v>
      </c>
      <c r="Q207" s="107">
        <v>1</v>
      </c>
      <c r="R207" s="23" t="s">
        <v>49</v>
      </c>
      <c r="S207" s="22" t="s">
        <v>50</v>
      </c>
      <c r="T207" s="24">
        <v>500000000</v>
      </c>
      <c r="U207" s="21" t="s">
        <v>208</v>
      </c>
      <c r="V207" s="21" t="s">
        <v>225</v>
      </c>
      <c r="W207" s="22" t="s">
        <v>51</v>
      </c>
      <c r="X207" s="121">
        <v>1</v>
      </c>
      <c r="Y207" s="21"/>
      <c r="Z207" s="21"/>
      <c r="AA207" s="21"/>
      <c r="AB207" s="21"/>
      <c r="AC207" s="21"/>
      <c r="AD207" s="21"/>
      <c r="AE207" s="21"/>
      <c r="AF207" s="107">
        <v>376620</v>
      </c>
      <c r="AG207" s="21" t="s">
        <v>52</v>
      </c>
      <c r="AH207" s="107">
        <v>0</v>
      </c>
      <c r="AI207" s="107">
        <v>0</v>
      </c>
      <c r="AJ207" s="21"/>
      <c r="AK207" s="21"/>
      <c r="AL207" s="21"/>
      <c r="AM207" s="21">
        <v>0</v>
      </c>
      <c r="AN207" s="21"/>
      <c r="AO207" s="21"/>
      <c r="AP207" s="107" t="s">
        <v>409</v>
      </c>
      <c r="AQ207" s="21"/>
      <c r="AR207" s="107">
        <v>1</v>
      </c>
      <c r="AS207" s="127" t="s">
        <v>1222</v>
      </c>
      <c r="AT207" s="127" t="s">
        <v>308</v>
      </c>
      <c r="AU207" s="21" t="s">
        <v>53</v>
      </c>
    </row>
    <row r="208" spans="2:47" ht="102" x14ac:dyDescent="0.25">
      <c r="B208" s="135" t="s">
        <v>1234</v>
      </c>
      <c r="C208" s="27" t="s">
        <v>1168</v>
      </c>
      <c r="D208" s="136" t="s">
        <v>1189</v>
      </c>
      <c r="E208" s="139">
        <v>28394440.719999999</v>
      </c>
      <c r="F208" s="49">
        <f t="shared" si="9"/>
        <v>0</v>
      </c>
      <c r="G208" s="138"/>
      <c r="H208" s="137" t="s">
        <v>369</v>
      </c>
      <c r="I208" s="43" t="s">
        <v>1188</v>
      </c>
      <c r="J208" s="21" t="s">
        <v>268</v>
      </c>
      <c r="K208" s="21" t="s">
        <v>269</v>
      </c>
      <c r="L208" s="21" t="s">
        <v>774</v>
      </c>
      <c r="M208" s="22" t="s">
        <v>1189</v>
      </c>
      <c r="N208" s="22" t="s">
        <v>47</v>
      </c>
      <c r="O208" s="105" t="s">
        <v>460</v>
      </c>
      <c r="P208" s="107" t="s">
        <v>48</v>
      </c>
      <c r="Q208" s="107">
        <v>1</v>
      </c>
      <c r="R208" s="23" t="s">
        <v>49</v>
      </c>
      <c r="S208" s="22" t="s">
        <v>50</v>
      </c>
      <c r="T208" s="24">
        <v>28394440.719999999</v>
      </c>
      <c r="U208" s="21" t="s">
        <v>208</v>
      </c>
      <c r="V208" s="21" t="s">
        <v>214</v>
      </c>
      <c r="W208" s="22" t="s">
        <v>51</v>
      </c>
      <c r="X208" s="121">
        <v>1</v>
      </c>
      <c r="Y208" s="21"/>
      <c r="Z208" s="21"/>
      <c r="AA208" s="21"/>
      <c r="AB208" s="21"/>
      <c r="AC208" s="21"/>
      <c r="AD208" s="21"/>
      <c r="AE208" s="21"/>
      <c r="AF208" s="107">
        <v>376620</v>
      </c>
      <c r="AG208" s="21" t="s">
        <v>52</v>
      </c>
      <c r="AH208" s="107">
        <v>0</v>
      </c>
      <c r="AI208" s="107">
        <v>0</v>
      </c>
      <c r="AJ208" s="21"/>
      <c r="AK208" s="21"/>
      <c r="AL208" s="21"/>
      <c r="AM208" s="21">
        <v>0</v>
      </c>
      <c r="AN208" s="21"/>
      <c r="AO208" s="21"/>
      <c r="AP208" s="107" t="s">
        <v>409</v>
      </c>
      <c r="AQ208" s="21"/>
      <c r="AR208" s="107">
        <v>1</v>
      </c>
      <c r="AS208" s="127" t="s">
        <v>1223</v>
      </c>
      <c r="AT208" s="127" t="s">
        <v>308</v>
      </c>
      <c r="AU208" s="21" t="s">
        <v>53</v>
      </c>
    </row>
    <row r="209" spans="2:47" ht="38.25" x14ac:dyDescent="0.25">
      <c r="B209" s="135" t="s">
        <v>1235</v>
      </c>
      <c r="C209" s="27" t="s">
        <v>1169</v>
      </c>
      <c r="D209" s="136" t="s">
        <v>1193</v>
      </c>
      <c r="E209" s="139">
        <v>1443559.89</v>
      </c>
      <c r="F209" s="49">
        <f t="shared" si="9"/>
        <v>0</v>
      </c>
      <c r="G209" s="138"/>
      <c r="H209" s="137" t="s">
        <v>369</v>
      </c>
      <c r="I209" s="43" t="s">
        <v>1190</v>
      </c>
      <c r="J209" s="21" t="s">
        <v>1191</v>
      </c>
      <c r="K209" s="21" t="s">
        <v>1192</v>
      </c>
      <c r="L209" s="21" t="s">
        <v>413</v>
      </c>
      <c r="M209" s="22" t="s">
        <v>1193</v>
      </c>
      <c r="N209" s="22" t="s">
        <v>47</v>
      </c>
      <c r="O209" s="105" t="s">
        <v>460</v>
      </c>
      <c r="P209" s="107" t="s">
        <v>48</v>
      </c>
      <c r="Q209" s="107">
        <v>8536</v>
      </c>
      <c r="R209" s="23" t="s">
        <v>49</v>
      </c>
      <c r="S209" s="22" t="s">
        <v>50</v>
      </c>
      <c r="T209" s="24">
        <v>1443559.89</v>
      </c>
      <c r="U209" s="21" t="s">
        <v>208</v>
      </c>
      <c r="V209" s="21" t="s">
        <v>217</v>
      </c>
      <c r="W209" s="22" t="s">
        <v>107</v>
      </c>
      <c r="X209" s="121">
        <v>1</v>
      </c>
      <c r="Y209" s="21"/>
      <c r="Z209" s="21"/>
      <c r="AA209" s="21"/>
      <c r="AB209" s="21"/>
      <c r="AC209" s="21"/>
      <c r="AD209" s="21"/>
      <c r="AE209" s="21"/>
      <c r="AF209" s="107">
        <v>376632</v>
      </c>
      <c r="AG209" s="21" t="s">
        <v>52</v>
      </c>
      <c r="AH209" s="107">
        <v>0</v>
      </c>
      <c r="AI209" s="107">
        <v>0</v>
      </c>
      <c r="AJ209" s="21"/>
      <c r="AK209" s="21"/>
      <c r="AL209" s="21"/>
      <c r="AM209" s="21">
        <v>0</v>
      </c>
      <c r="AN209" s="21"/>
      <c r="AO209" s="21"/>
      <c r="AP209" s="107" t="s">
        <v>409</v>
      </c>
      <c r="AQ209" s="21"/>
      <c r="AR209" s="107">
        <v>0</v>
      </c>
      <c r="AS209" s="127"/>
      <c r="AT209" s="127"/>
      <c r="AU209" s="21" t="s">
        <v>53</v>
      </c>
    </row>
    <row r="210" spans="2:47" ht="38.25" x14ac:dyDescent="0.25">
      <c r="B210" s="135" t="s">
        <v>1236</v>
      </c>
      <c r="C210" s="27" t="s">
        <v>1170</v>
      </c>
      <c r="D210" s="136" t="s">
        <v>1195</v>
      </c>
      <c r="E210" s="139">
        <v>591519.31000000006</v>
      </c>
      <c r="F210" s="49">
        <f t="shared" si="9"/>
        <v>0</v>
      </c>
      <c r="G210" s="138"/>
      <c r="H210" s="137" t="s">
        <v>370</v>
      </c>
      <c r="I210" s="43" t="s">
        <v>1194</v>
      </c>
      <c r="J210" s="21" t="s">
        <v>92</v>
      </c>
      <c r="K210" s="21" t="s">
        <v>93</v>
      </c>
      <c r="L210" s="21" t="s">
        <v>413</v>
      </c>
      <c r="M210" s="22" t="s">
        <v>1195</v>
      </c>
      <c r="N210" s="22" t="s">
        <v>47</v>
      </c>
      <c r="O210" s="105" t="s">
        <v>1221</v>
      </c>
      <c r="P210" s="107" t="s">
        <v>1220</v>
      </c>
      <c r="Q210" s="107">
        <v>12</v>
      </c>
      <c r="R210" s="23" t="s">
        <v>49</v>
      </c>
      <c r="S210" s="22" t="s">
        <v>50</v>
      </c>
      <c r="T210" s="24">
        <v>591519.31000000006</v>
      </c>
      <c r="U210" s="21" t="s">
        <v>208</v>
      </c>
      <c r="V210" s="21" t="s">
        <v>224</v>
      </c>
      <c r="W210" s="22" t="s">
        <v>51</v>
      </c>
      <c r="X210" s="121">
        <v>1</v>
      </c>
      <c r="Y210" s="21"/>
      <c r="Z210" s="21"/>
      <c r="AA210" s="21"/>
      <c r="AB210" s="21"/>
      <c r="AC210" s="21"/>
      <c r="AD210" s="21"/>
      <c r="AE210" s="21"/>
      <c r="AF210" s="107">
        <v>200608</v>
      </c>
      <c r="AG210" s="21" t="s">
        <v>52</v>
      </c>
      <c r="AH210" s="107">
        <v>1</v>
      </c>
      <c r="AI210" s="107">
        <v>0</v>
      </c>
      <c r="AJ210" s="21"/>
      <c r="AK210" s="21"/>
      <c r="AL210" s="21"/>
      <c r="AM210" s="21">
        <v>0</v>
      </c>
      <c r="AN210" s="21"/>
      <c r="AO210" s="21"/>
      <c r="AP210" s="107" t="s">
        <v>409</v>
      </c>
      <c r="AQ210" s="21"/>
      <c r="AR210" s="107">
        <v>0</v>
      </c>
      <c r="AS210" s="127"/>
      <c r="AT210" s="127"/>
      <c r="AU210" s="21" t="s">
        <v>53</v>
      </c>
    </row>
    <row r="211" spans="2:47" ht="51" x14ac:dyDescent="0.25">
      <c r="B211" s="135" t="s">
        <v>1237</v>
      </c>
      <c r="C211" s="27" t="s">
        <v>1171</v>
      </c>
      <c r="D211" s="136" t="s">
        <v>1199</v>
      </c>
      <c r="E211" s="139">
        <v>2028901</v>
      </c>
      <c r="F211" s="49">
        <f t="shared" si="9"/>
        <v>0</v>
      </c>
      <c r="G211" s="138"/>
      <c r="H211" s="137" t="s">
        <v>369</v>
      </c>
      <c r="I211" s="43" t="s">
        <v>1196</v>
      </c>
      <c r="J211" s="21" t="s">
        <v>1197</v>
      </c>
      <c r="K211" s="21" t="s">
        <v>1198</v>
      </c>
      <c r="L211" s="21" t="s">
        <v>531</v>
      </c>
      <c r="M211" s="22" t="s">
        <v>1199</v>
      </c>
      <c r="N211" s="22" t="s">
        <v>47</v>
      </c>
      <c r="O211" s="105" t="s">
        <v>460</v>
      </c>
      <c r="P211" s="107" t="s">
        <v>48</v>
      </c>
      <c r="Q211" s="107">
        <v>1</v>
      </c>
      <c r="R211" s="23" t="s">
        <v>49</v>
      </c>
      <c r="S211" s="22" t="s">
        <v>50</v>
      </c>
      <c r="T211" s="24">
        <v>2028901</v>
      </c>
      <c r="U211" s="21" t="s">
        <v>208</v>
      </c>
      <c r="V211" s="21" t="s">
        <v>261</v>
      </c>
      <c r="W211" s="22" t="s">
        <v>108</v>
      </c>
      <c r="X211" s="121">
        <v>1</v>
      </c>
      <c r="Y211" s="21"/>
      <c r="Z211" s="21"/>
      <c r="AA211" s="21"/>
      <c r="AB211" s="21"/>
      <c r="AC211" s="21"/>
      <c r="AD211" s="21"/>
      <c r="AE211" s="21"/>
      <c r="AF211" s="107">
        <v>376631</v>
      </c>
      <c r="AG211" s="21" t="s">
        <v>52</v>
      </c>
      <c r="AH211" s="107">
        <v>0</v>
      </c>
      <c r="AI211" s="107">
        <v>0</v>
      </c>
      <c r="AJ211" s="21"/>
      <c r="AK211" s="21"/>
      <c r="AL211" s="21"/>
      <c r="AM211" s="21">
        <v>0</v>
      </c>
      <c r="AN211" s="21"/>
      <c r="AO211" s="21"/>
      <c r="AP211" s="107" t="s">
        <v>409</v>
      </c>
      <c r="AQ211" s="21"/>
      <c r="AR211" s="107">
        <v>1</v>
      </c>
      <c r="AS211" s="127" t="s">
        <v>1224</v>
      </c>
      <c r="AT211" s="127" t="s">
        <v>308</v>
      </c>
      <c r="AU211" s="21" t="s">
        <v>53</v>
      </c>
    </row>
    <row r="212" spans="2:47" ht="51" x14ac:dyDescent="0.25">
      <c r="B212" s="135" t="s">
        <v>1238</v>
      </c>
      <c r="C212" s="27" t="s">
        <v>1172</v>
      </c>
      <c r="D212" s="136" t="s">
        <v>1203</v>
      </c>
      <c r="E212" s="139">
        <v>4551421.28</v>
      </c>
      <c r="F212" s="49">
        <f t="shared" si="9"/>
        <v>0</v>
      </c>
      <c r="G212" s="138"/>
      <c r="H212" s="137" t="s">
        <v>370</v>
      </c>
      <c r="I212" s="43" t="s">
        <v>1200</v>
      </c>
      <c r="J212" s="21" t="s">
        <v>1201</v>
      </c>
      <c r="K212" s="21" t="s">
        <v>1202</v>
      </c>
      <c r="L212" s="21" t="s">
        <v>774</v>
      </c>
      <c r="M212" s="22" t="s">
        <v>1203</v>
      </c>
      <c r="N212" s="22" t="s">
        <v>47</v>
      </c>
      <c r="O212" s="105" t="s">
        <v>460</v>
      </c>
      <c r="P212" s="107" t="s">
        <v>48</v>
      </c>
      <c r="Q212" s="107">
        <v>4</v>
      </c>
      <c r="R212" s="23" t="s">
        <v>49</v>
      </c>
      <c r="S212" s="22" t="s">
        <v>50</v>
      </c>
      <c r="T212" s="24">
        <v>4551421.28</v>
      </c>
      <c r="U212" s="21" t="s">
        <v>208</v>
      </c>
      <c r="V212" s="21" t="s">
        <v>217</v>
      </c>
      <c r="W212" s="22" t="s">
        <v>106</v>
      </c>
      <c r="X212" s="121">
        <v>0</v>
      </c>
      <c r="Y212" s="21"/>
      <c r="Z212" s="21"/>
      <c r="AA212" s="21"/>
      <c r="AB212" s="21"/>
      <c r="AC212" s="21"/>
      <c r="AD212" s="21"/>
      <c r="AE212" s="21"/>
      <c r="AF212" s="107">
        <v>376056</v>
      </c>
      <c r="AG212" s="21" t="s">
        <v>52</v>
      </c>
      <c r="AH212" s="107">
        <v>1</v>
      </c>
      <c r="AI212" s="107">
        <v>0</v>
      </c>
      <c r="AJ212" s="21"/>
      <c r="AK212" s="21"/>
      <c r="AL212" s="21"/>
      <c r="AM212" s="21">
        <v>0</v>
      </c>
      <c r="AN212" s="21"/>
      <c r="AO212" s="21"/>
      <c r="AP212" s="107" t="s">
        <v>409</v>
      </c>
      <c r="AQ212" s="21"/>
      <c r="AR212" s="107">
        <v>0</v>
      </c>
      <c r="AS212" s="127"/>
      <c r="AT212" s="127"/>
      <c r="AU212" s="21" t="s">
        <v>53</v>
      </c>
    </row>
    <row r="213" spans="2:47" ht="102" x14ac:dyDescent="0.25">
      <c r="B213" s="135" t="s">
        <v>1239</v>
      </c>
      <c r="C213" s="27" t="s">
        <v>1173</v>
      </c>
      <c r="D213" s="136" t="s">
        <v>1205</v>
      </c>
      <c r="E213" s="139">
        <v>978424.66</v>
      </c>
      <c r="F213" s="49">
        <f t="shared" si="9"/>
        <v>0</v>
      </c>
      <c r="G213" s="138"/>
      <c r="H213" s="137" t="s">
        <v>369</v>
      </c>
      <c r="I213" s="43" t="s">
        <v>1204</v>
      </c>
      <c r="J213" s="21" t="s">
        <v>232</v>
      </c>
      <c r="K213" s="21" t="s">
        <v>63</v>
      </c>
      <c r="L213" s="21" t="s">
        <v>774</v>
      </c>
      <c r="M213" s="22" t="s">
        <v>1205</v>
      </c>
      <c r="N213" s="22" t="s">
        <v>47</v>
      </c>
      <c r="O213" s="105" t="s">
        <v>460</v>
      </c>
      <c r="P213" s="107" t="s">
        <v>48</v>
      </c>
      <c r="Q213" s="107">
        <v>1</v>
      </c>
      <c r="R213" s="23" t="s">
        <v>49</v>
      </c>
      <c r="S213" s="22" t="s">
        <v>50</v>
      </c>
      <c r="T213" s="24">
        <v>978424.66</v>
      </c>
      <c r="U213" s="21" t="s">
        <v>208</v>
      </c>
      <c r="V213" s="21" t="s">
        <v>209</v>
      </c>
      <c r="W213" s="22" t="s">
        <v>108</v>
      </c>
      <c r="X213" s="121">
        <v>1</v>
      </c>
      <c r="Y213" s="21"/>
      <c r="Z213" s="21"/>
      <c r="AA213" s="21"/>
      <c r="AB213" s="21"/>
      <c r="AC213" s="21"/>
      <c r="AD213" s="21"/>
      <c r="AE213" s="21"/>
      <c r="AF213" s="107">
        <v>376631</v>
      </c>
      <c r="AG213" s="21" t="s">
        <v>52</v>
      </c>
      <c r="AH213" s="107">
        <v>0</v>
      </c>
      <c r="AI213" s="107">
        <v>0</v>
      </c>
      <c r="AJ213" s="21"/>
      <c r="AK213" s="21"/>
      <c r="AL213" s="21"/>
      <c r="AM213" s="21">
        <v>0</v>
      </c>
      <c r="AN213" s="21"/>
      <c r="AO213" s="21"/>
      <c r="AP213" s="107" t="s">
        <v>409</v>
      </c>
      <c r="AQ213" s="21"/>
      <c r="AR213" s="107">
        <v>0</v>
      </c>
      <c r="AS213" s="127"/>
      <c r="AT213" s="127"/>
      <c r="AU213" s="21" t="s">
        <v>53</v>
      </c>
    </row>
    <row r="214" spans="2:47" ht="51" x14ac:dyDescent="0.25">
      <c r="B214" s="135" t="s">
        <v>1240</v>
      </c>
      <c r="C214" s="27" t="s">
        <v>1174</v>
      </c>
      <c r="D214" s="136" t="s">
        <v>1207</v>
      </c>
      <c r="E214" s="139">
        <v>50000000</v>
      </c>
      <c r="F214" s="49">
        <f t="shared" si="9"/>
        <v>0</v>
      </c>
      <c r="G214" s="138"/>
      <c r="H214" s="137" t="s">
        <v>370</v>
      </c>
      <c r="I214" s="43" t="s">
        <v>1206</v>
      </c>
      <c r="J214" s="21" t="s">
        <v>83</v>
      </c>
      <c r="K214" s="21" t="s">
        <v>375</v>
      </c>
      <c r="L214" s="21" t="s">
        <v>774</v>
      </c>
      <c r="M214" s="22" t="s">
        <v>1207</v>
      </c>
      <c r="N214" s="22" t="s">
        <v>47</v>
      </c>
      <c r="O214" s="105" t="s">
        <v>460</v>
      </c>
      <c r="P214" s="107" t="s">
        <v>48</v>
      </c>
      <c r="Q214" s="107">
        <v>1</v>
      </c>
      <c r="R214" s="23" t="s">
        <v>49</v>
      </c>
      <c r="S214" s="22" t="s">
        <v>50</v>
      </c>
      <c r="T214" s="24">
        <v>50000000</v>
      </c>
      <c r="U214" s="21" t="s">
        <v>208</v>
      </c>
      <c r="V214" s="21" t="s">
        <v>306</v>
      </c>
      <c r="W214" s="22" t="s">
        <v>51</v>
      </c>
      <c r="X214" s="121">
        <v>1</v>
      </c>
      <c r="Y214" s="21"/>
      <c r="Z214" s="21"/>
      <c r="AA214" s="21"/>
      <c r="AB214" s="21"/>
      <c r="AC214" s="21"/>
      <c r="AD214" s="21"/>
      <c r="AE214" s="21"/>
      <c r="AF214" s="107">
        <v>200608</v>
      </c>
      <c r="AG214" s="21" t="s">
        <v>52</v>
      </c>
      <c r="AH214" s="107">
        <v>1</v>
      </c>
      <c r="AI214" s="107">
        <v>0</v>
      </c>
      <c r="AJ214" s="21"/>
      <c r="AK214" s="21"/>
      <c r="AL214" s="21"/>
      <c r="AM214" s="21">
        <v>0</v>
      </c>
      <c r="AN214" s="21"/>
      <c r="AO214" s="21"/>
      <c r="AP214" s="107" t="s">
        <v>409</v>
      </c>
      <c r="AQ214" s="21"/>
      <c r="AR214" s="107">
        <v>1</v>
      </c>
      <c r="AS214" s="127" t="s">
        <v>1023</v>
      </c>
      <c r="AT214" s="127" t="s">
        <v>1023</v>
      </c>
      <c r="AU214" s="21" t="s">
        <v>53</v>
      </c>
    </row>
    <row r="215" spans="2:47" ht="76.5" x14ac:dyDescent="0.25">
      <c r="B215" s="135" t="s">
        <v>1241</v>
      </c>
      <c r="C215" s="27" t="s">
        <v>1175</v>
      </c>
      <c r="D215" s="136" t="s">
        <v>1209</v>
      </c>
      <c r="E215" s="139">
        <v>3700441.36</v>
      </c>
      <c r="F215" s="49">
        <f t="shared" si="9"/>
        <v>0</v>
      </c>
      <c r="G215" s="138" t="s">
        <v>201</v>
      </c>
      <c r="H215" s="137" t="s">
        <v>369</v>
      </c>
      <c r="I215" s="43" t="s">
        <v>1208</v>
      </c>
      <c r="J215" s="21" t="s">
        <v>59</v>
      </c>
      <c r="K215" s="21" t="s">
        <v>218</v>
      </c>
      <c r="L215" s="21" t="s">
        <v>531</v>
      </c>
      <c r="M215" s="22" t="s">
        <v>1209</v>
      </c>
      <c r="N215" s="22" t="s">
        <v>47</v>
      </c>
      <c r="O215" s="105" t="s">
        <v>460</v>
      </c>
      <c r="P215" s="107" t="s">
        <v>48</v>
      </c>
      <c r="Q215" s="107">
        <v>9</v>
      </c>
      <c r="R215" s="23" t="s">
        <v>49</v>
      </c>
      <c r="S215" s="22" t="s">
        <v>50</v>
      </c>
      <c r="T215" s="24">
        <v>3700441.36</v>
      </c>
      <c r="U215" s="21" t="s">
        <v>207</v>
      </c>
      <c r="V215" s="21" t="s">
        <v>258</v>
      </c>
      <c r="W215" s="22" t="s">
        <v>106</v>
      </c>
      <c r="X215" s="121">
        <v>0</v>
      </c>
      <c r="Y215" s="21"/>
      <c r="Z215" s="21"/>
      <c r="AA215" s="21"/>
      <c r="AB215" s="21"/>
      <c r="AC215" s="21"/>
      <c r="AD215" s="21"/>
      <c r="AE215" s="21"/>
      <c r="AF215" s="107">
        <v>376056</v>
      </c>
      <c r="AG215" s="21" t="s">
        <v>52</v>
      </c>
      <c r="AH215" s="107">
        <v>0</v>
      </c>
      <c r="AI215" s="107">
        <v>11</v>
      </c>
      <c r="AJ215" s="21"/>
      <c r="AK215" s="21"/>
      <c r="AL215" s="21"/>
      <c r="AM215" s="21">
        <v>0</v>
      </c>
      <c r="AN215" s="21"/>
      <c r="AO215" s="21"/>
      <c r="AP215" s="107" t="s">
        <v>409</v>
      </c>
      <c r="AQ215" s="21"/>
      <c r="AR215" s="107">
        <v>1</v>
      </c>
      <c r="AS215" s="127" t="s">
        <v>1225</v>
      </c>
      <c r="AT215" s="127" t="s">
        <v>308</v>
      </c>
      <c r="AU215" s="21" t="s">
        <v>53</v>
      </c>
    </row>
    <row r="216" spans="2:47" ht="102" x14ac:dyDescent="0.25">
      <c r="B216" s="135" t="s">
        <v>1242</v>
      </c>
      <c r="C216" s="27" t="s">
        <v>1176</v>
      </c>
      <c r="D216" s="136" t="s">
        <v>1211</v>
      </c>
      <c r="E216" s="139">
        <v>1052397.25</v>
      </c>
      <c r="F216" s="49">
        <f t="shared" si="9"/>
        <v>0</v>
      </c>
      <c r="G216" s="138"/>
      <c r="H216" s="137" t="s">
        <v>370</v>
      </c>
      <c r="I216" s="43" t="s">
        <v>1210</v>
      </c>
      <c r="J216" s="21" t="s">
        <v>67</v>
      </c>
      <c r="K216" s="21" t="s">
        <v>73</v>
      </c>
      <c r="L216" s="21" t="s">
        <v>774</v>
      </c>
      <c r="M216" s="22" t="s">
        <v>1211</v>
      </c>
      <c r="N216" s="22" t="s">
        <v>47</v>
      </c>
      <c r="O216" s="105" t="s">
        <v>460</v>
      </c>
      <c r="P216" s="107" t="s">
        <v>48</v>
      </c>
      <c r="Q216" s="107">
        <v>2</v>
      </c>
      <c r="R216" s="23" t="s">
        <v>49</v>
      </c>
      <c r="S216" s="22" t="s">
        <v>50</v>
      </c>
      <c r="T216" s="24">
        <v>1052397.25</v>
      </c>
      <c r="U216" s="21" t="s">
        <v>208</v>
      </c>
      <c r="V216" s="21" t="s">
        <v>211</v>
      </c>
      <c r="W216" s="22" t="s">
        <v>51</v>
      </c>
      <c r="X216" s="121">
        <v>1</v>
      </c>
      <c r="Y216" s="21"/>
      <c r="Z216" s="21"/>
      <c r="AA216" s="21"/>
      <c r="AB216" s="21"/>
      <c r="AC216" s="21"/>
      <c r="AD216" s="21"/>
      <c r="AE216" s="21"/>
      <c r="AF216" s="107">
        <v>200608</v>
      </c>
      <c r="AG216" s="21" t="s">
        <v>52</v>
      </c>
      <c r="AH216" s="107">
        <v>1</v>
      </c>
      <c r="AI216" s="107">
        <v>0</v>
      </c>
      <c r="AJ216" s="21"/>
      <c r="AK216" s="21"/>
      <c r="AL216" s="21"/>
      <c r="AM216" s="21">
        <v>0</v>
      </c>
      <c r="AN216" s="21"/>
      <c r="AO216" s="21"/>
      <c r="AP216" s="107" t="s">
        <v>409</v>
      </c>
      <c r="AQ216" s="21"/>
      <c r="AR216" s="107">
        <v>0</v>
      </c>
      <c r="AS216" s="127"/>
      <c r="AT216" s="127"/>
      <c r="AU216" s="21" t="s">
        <v>53</v>
      </c>
    </row>
    <row r="217" spans="2:47" ht="63.75" x14ac:dyDescent="0.25">
      <c r="B217" s="135" t="s">
        <v>1243</v>
      </c>
      <c r="C217" s="27" t="s">
        <v>1177</v>
      </c>
      <c r="D217" s="136" t="s">
        <v>1213</v>
      </c>
      <c r="E217" s="139">
        <v>1915070.82</v>
      </c>
      <c r="F217" s="49">
        <f t="shared" si="9"/>
        <v>0</v>
      </c>
      <c r="G217" s="138" t="s">
        <v>201</v>
      </c>
      <c r="H217" s="137" t="s">
        <v>369</v>
      </c>
      <c r="I217" s="43" t="s">
        <v>1212</v>
      </c>
      <c r="J217" s="21" t="s">
        <v>59</v>
      </c>
      <c r="K217" s="21" t="s">
        <v>218</v>
      </c>
      <c r="L217" s="21" t="s">
        <v>531</v>
      </c>
      <c r="M217" s="22" t="s">
        <v>1213</v>
      </c>
      <c r="N217" s="22" t="s">
        <v>47</v>
      </c>
      <c r="O217" s="105" t="s">
        <v>460</v>
      </c>
      <c r="P217" s="107" t="s">
        <v>48</v>
      </c>
      <c r="Q217" s="107">
        <v>3</v>
      </c>
      <c r="R217" s="23" t="s">
        <v>49</v>
      </c>
      <c r="S217" s="22" t="s">
        <v>50</v>
      </c>
      <c r="T217" s="24">
        <v>1915070.82</v>
      </c>
      <c r="U217" s="21" t="s">
        <v>208</v>
      </c>
      <c r="V217" s="21" t="s">
        <v>258</v>
      </c>
      <c r="W217" s="22" t="s">
        <v>106</v>
      </c>
      <c r="X217" s="121">
        <v>0</v>
      </c>
      <c r="Y217" s="21"/>
      <c r="Z217" s="21"/>
      <c r="AA217" s="21"/>
      <c r="AB217" s="21"/>
      <c r="AC217" s="21"/>
      <c r="AD217" s="21"/>
      <c r="AE217" s="21"/>
      <c r="AF217" s="107">
        <v>376056</v>
      </c>
      <c r="AG217" s="21" t="s">
        <v>52</v>
      </c>
      <c r="AH217" s="107">
        <v>0</v>
      </c>
      <c r="AI217" s="107">
        <v>11</v>
      </c>
      <c r="AJ217" s="21"/>
      <c r="AK217" s="21"/>
      <c r="AL217" s="21"/>
      <c r="AM217" s="21">
        <v>0</v>
      </c>
      <c r="AN217" s="21"/>
      <c r="AO217" s="21"/>
      <c r="AP217" s="107" t="s">
        <v>409</v>
      </c>
      <c r="AQ217" s="21"/>
      <c r="AR217" s="107">
        <v>1</v>
      </c>
      <c r="AS217" s="127" t="s">
        <v>1226</v>
      </c>
      <c r="AT217" s="127" t="s">
        <v>308</v>
      </c>
      <c r="AU217" s="21" t="s">
        <v>53</v>
      </c>
    </row>
    <row r="218" spans="2:47" ht="63.75" x14ac:dyDescent="0.25">
      <c r="B218" s="135" t="s">
        <v>1244</v>
      </c>
      <c r="C218" s="27" t="s">
        <v>1178</v>
      </c>
      <c r="D218" s="136" t="s">
        <v>1213</v>
      </c>
      <c r="E218" s="139">
        <v>2269530.56</v>
      </c>
      <c r="F218" s="49">
        <f t="shared" si="9"/>
        <v>0</v>
      </c>
      <c r="G218" s="138" t="s">
        <v>201</v>
      </c>
      <c r="H218" s="137" t="s">
        <v>369</v>
      </c>
      <c r="I218" s="43" t="s">
        <v>1214</v>
      </c>
      <c r="J218" s="21" t="s">
        <v>59</v>
      </c>
      <c r="K218" s="21" t="s">
        <v>218</v>
      </c>
      <c r="L218" s="21" t="s">
        <v>531</v>
      </c>
      <c r="M218" s="22" t="s">
        <v>1213</v>
      </c>
      <c r="N218" s="22" t="s">
        <v>47</v>
      </c>
      <c r="O218" s="105" t="s">
        <v>460</v>
      </c>
      <c r="P218" s="107" t="s">
        <v>48</v>
      </c>
      <c r="Q218" s="107">
        <v>3</v>
      </c>
      <c r="R218" s="23" t="s">
        <v>49</v>
      </c>
      <c r="S218" s="22" t="s">
        <v>50</v>
      </c>
      <c r="T218" s="24">
        <v>2269530.56</v>
      </c>
      <c r="U218" s="21" t="s">
        <v>208</v>
      </c>
      <c r="V218" s="21" t="s">
        <v>258</v>
      </c>
      <c r="W218" s="22" t="s">
        <v>106</v>
      </c>
      <c r="X218" s="121">
        <v>0</v>
      </c>
      <c r="Y218" s="21"/>
      <c r="Z218" s="21"/>
      <c r="AA218" s="21"/>
      <c r="AB218" s="21"/>
      <c r="AC218" s="21"/>
      <c r="AD218" s="21"/>
      <c r="AE218" s="21"/>
      <c r="AF218" s="107">
        <v>376056</v>
      </c>
      <c r="AG218" s="21" t="s">
        <v>52</v>
      </c>
      <c r="AH218" s="107">
        <v>0</v>
      </c>
      <c r="AI218" s="107">
        <v>11</v>
      </c>
      <c r="AJ218" s="21"/>
      <c r="AK218" s="21"/>
      <c r="AL218" s="21"/>
      <c r="AM218" s="21">
        <v>0</v>
      </c>
      <c r="AN218" s="21"/>
      <c r="AO218" s="21"/>
      <c r="AP218" s="107" t="s">
        <v>409</v>
      </c>
      <c r="AQ218" s="21"/>
      <c r="AR218" s="107">
        <v>1</v>
      </c>
      <c r="AS218" s="127" t="s">
        <v>1227</v>
      </c>
      <c r="AT218" s="127" t="s">
        <v>308</v>
      </c>
      <c r="AU218" s="21" t="s">
        <v>53</v>
      </c>
    </row>
    <row r="219" spans="2:47" ht="63.75" x14ac:dyDescent="0.25">
      <c r="B219" s="135" t="s">
        <v>1245</v>
      </c>
      <c r="C219" s="27" t="s">
        <v>1179</v>
      </c>
      <c r="D219" s="136" t="s">
        <v>1213</v>
      </c>
      <c r="E219" s="139">
        <v>2836635.09</v>
      </c>
      <c r="F219" s="49">
        <f t="shared" si="9"/>
        <v>0</v>
      </c>
      <c r="G219" s="138" t="s">
        <v>201</v>
      </c>
      <c r="H219" s="137" t="s">
        <v>369</v>
      </c>
      <c r="I219" s="43" t="s">
        <v>1215</v>
      </c>
      <c r="J219" s="21" t="s">
        <v>59</v>
      </c>
      <c r="K219" s="21" t="s">
        <v>218</v>
      </c>
      <c r="L219" s="21" t="s">
        <v>531</v>
      </c>
      <c r="M219" s="22" t="s">
        <v>1213</v>
      </c>
      <c r="N219" s="22" t="s">
        <v>47</v>
      </c>
      <c r="O219" s="105" t="s">
        <v>460</v>
      </c>
      <c r="P219" s="107" t="s">
        <v>48</v>
      </c>
      <c r="Q219" s="107">
        <v>3</v>
      </c>
      <c r="R219" s="23" t="s">
        <v>49</v>
      </c>
      <c r="S219" s="22" t="s">
        <v>50</v>
      </c>
      <c r="T219" s="24">
        <v>2836635.09</v>
      </c>
      <c r="U219" s="21" t="s">
        <v>208</v>
      </c>
      <c r="V219" s="21" t="s">
        <v>258</v>
      </c>
      <c r="W219" s="22" t="s">
        <v>106</v>
      </c>
      <c r="X219" s="121">
        <v>0</v>
      </c>
      <c r="Y219" s="21"/>
      <c r="Z219" s="21"/>
      <c r="AA219" s="21"/>
      <c r="AB219" s="21"/>
      <c r="AC219" s="21"/>
      <c r="AD219" s="21"/>
      <c r="AE219" s="21"/>
      <c r="AF219" s="107">
        <v>376056</v>
      </c>
      <c r="AG219" s="21" t="s">
        <v>52</v>
      </c>
      <c r="AH219" s="107">
        <v>0</v>
      </c>
      <c r="AI219" s="107">
        <v>11</v>
      </c>
      <c r="AJ219" s="21"/>
      <c r="AK219" s="21"/>
      <c r="AL219" s="21"/>
      <c r="AM219" s="21">
        <v>0</v>
      </c>
      <c r="AN219" s="21"/>
      <c r="AO219" s="21"/>
      <c r="AP219" s="107" t="s">
        <v>409</v>
      </c>
      <c r="AQ219" s="21"/>
      <c r="AR219" s="107">
        <v>1</v>
      </c>
      <c r="AS219" s="127" t="s">
        <v>1228</v>
      </c>
      <c r="AT219" s="127" t="s">
        <v>308</v>
      </c>
      <c r="AU219" s="21" t="s">
        <v>53</v>
      </c>
    </row>
    <row r="220" spans="2:47" ht="63.75" x14ac:dyDescent="0.25">
      <c r="B220" s="135" t="s">
        <v>1246</v>
      </c>
      <c r="C220" s="27" t="s">
        <v>1180</v>
      </c>
      <c r="D220" s="136" t="s">
        <v>1217</v>
      </c>
      <c r="E220" s="139">
        <v>1314223.1299999999</v>
      </c>
      <c r="F220" s="49">
        <f t="shared" si="9"/>
        <v>0</v>
      </c>
      <c r="G220" s="138" t="s">
        <v>201</v>
      </c>
      <c r="H220" s="137" t="s">
        <v>369</v>
      </c>
      <c r="I220" s="43" t="s">
        <v>1216</v>
      </c>
      <c r="J220" s="21" t="s">
        <v>59</v>
      </c>
      <c r="K220" s="21" t="s">
        <v>218</v>
      </c>
      <c r="L220" s="21" t="s">
        <v>531</v>
      </c>
      <c r="M220" s="22" t="s">
        <v>1217</v>
      </c>
      <c r="N220" s="22" t="s">
        <v>47</v>
      </c>
      <c r="O220" s="105" t="s">
        <v>460</v>
      </c>
      <c r="P220" s="107" t="s">
        <v>48</v>
      </c>
      <c r="Q220" s="107">
        <v>3</v>
      </c>
      <c r="R220" s="23" t="s">
        <v>49</v>
      </c>
      <c r="S220" s="22" t="s">
        <v>50</v>
      </c>
      <c r="T220" s="24">
        <v>1314223.1299999999</v>
      </c>
      <c r="U220" s="21" t="s">
        <v>208</v>
      </c>
      <c r="V220" s="21" t="s">
        <v>258</v>
      </c>
      <c r="W220" s="22" t="s">
        <v>106</v>
      </c>
      <c r="X220" s="121">
        <v>0</v>
      </c>
      <c r="Y220" s="21"/>
      <c r="Z220" s="21"/>
      <c r="AA220" s="21"/>
      <c r="AB220" s="21"/>
      <c r="AC220" s="21"/>
      <c r="AD220" s="21"/>
      <c r="AE220" s="21"/>
      <c r="AF220" s="107">
        <v>376056</v>
      </c>
      <c r="AG220" s="21" t="s">
        <v>52</v>
      </c>
      <c r="AH220" s="107">
        <v>0</v>
      </c>
      <c r="AI220" s="107">
        <v>11</v>
      </c>
      <c r="AJ220" s="21"/>
      <c r="AK220" s="21"/>
      <c r="AL220" s="21"/>
      <c r="AM220" s="21">
        <v>0</v>
      </c>
      <c r="AN220" s="21"/>
      <c r="AO220" s="21"/>
      <c r="AP220" s="107" t="s">
        <v>409</v>
      </c>
      <c r="AQ220" s="21"/>
      <c r="AR220" s="107">
        <v>1</v>
      </c>
      <c r="AS220" s="127" t="s">
        <v>1229</v>
      </c>
      <c r="AT220" s="127" t="s">
        <v>308</v>
      </c>
      <c r="AU220" s="21" t="s">
        <v>53</v>
      </c>
    </row>
    <row r="221" spans="2:47" ht="114.75" x14ac:dyDescent="0.25">
      <c r="B221" s="135" t="s">
        <v>1247</v>
      </c>
      <c r="C221" s="27" t="s">
        <v>1181</v>
      </c>
      <c r="D221" s="136" t="s">
        <v>1219</v>
      </c>
      <c r="E221" s="139">
        <v>713586.79</v>
      </c>
      <c r="F221" s="49">
        <f t="shared" si="9"/>
        <v>0</v>
      </c>
      <c r="G221" s="138"/>
      <c r="H221" s="137" t="s">
        <v>370</v>
      </c>
      <c r="I221" s="43" t="s">
        <v>1218</v>
      </c>
      <c r="J221" s="21" t="s">
        <v>434</v>
      </c>
      <c r="K221" s="21" t="s">
        <v>393</v>
      </c>
      <c r="L221" s="21" t="s">
        <v>774</v>
      </c>
      <c r="M221" s="22" t="s">
        <v>1219</v>
      </c>
      <c r="N221" s="22" t="s">
        <v>47</v>
      </c>
      <c r="O221" s="105" t="s">
        <v>460</v>
      </c>
      <c r="P221" s="107" t="s">
        <v>48</v>
      </c>
      <c r="Q221" s="107">
        <v>1</v>
      </c>
      <c r="R221" s="23" t="s">
        <v>49</v>
      </c>
      <c r="S221" s="22" t="s">
        <v>50</v>
      </c>
      <c r="T221" s="24">
        <v>713586.79</v>
      </c>
      <c r="U221" s="21" t="s">
        <v>208</v>
      </c>
      <c r="V221" s="21" t="s">
        <v>223</v>
      </c>
      <c r="W221" s="22" t="s">
        <v>197</v>
      </c>
      <c r="X221" s="121">
        <v>1</v>
      </c>
      <c r="Y221" s="21"/>
      <c r="Z221" s="21"/>
      <c r="AA221" s="21"/>
      <c r="AB221" s="21"/>
      <c r="AC221" s="21"/>
      <c r="AD221" s="21"/>
      <c r="AE221" s="21"/>
      <c r="AF221" s="107">
        <v>511937</v>
      </c>
      <c r="AG221" s="21" t="s">
        <v>52</v>
      </c>
      <c r="AH221" s="107">
        <v>1</v>
      </c>
      <c r="AI221" s="107">
        <v>0</v>
      </c>
      <c r="AJ221" s="21"/>
      <c r="AK221" s="21"/>
      <c r="AL221" s="21"/>
      <c r="AM221" s="21">
        <v>0</v>
      </c>
      <c r="AN221" s="21"/>
      <c r="AO221" s="21"/>
      <c r="AP221" s="107" t="s">
        <v>409</v>
      </c>
      <c r="AQ221" s="21"/>
      <c r="AR221" s="107">
        <v>1</v>
      </c>
      <c r="AS221" s="127" t="s">
        <v>1230</v>
      </c>
      <c r="AT221" s="127" t="s">
        <v>1230</v>
      </c>
      <c r="AU221" s="21" t="s">
        <v>53</v>
      </c>
    </row>
    <row r="222" spans="2:47" ht="102" x14ac:dyDescent="0.25">
      <c r="B222" s="135" t="s">
        <v>1254</v>
      </c>
      <c r="C222" s="27" t="s">
        <v>1248</v>
      </c>
      <c r="D222" s="140" t="s">
        <v>1252</v>
      </c>
      <c r="E222" s="142">
        <v>72372000</v>
      </c>
      <c r="F222" s="49">
        <f t="shared" si="9"/>
        <v>0</v>
      </c>
      <c r="G222" s="138"/>
      <c r="H222" s="141" t="s">
        <v>369</v>
      </c>
      <c r="I222" s="43" t="s">
        <v>1250</v>
      </c>
      <c r="J222" s="21" t="s">
        <v>434</v>
      </c>
      <c r="K222" s="21" t="s">
        <v>442</v>
      </c>
      <c r="L222" s="21" t="s">
        <v>774</v>
      </c>
      <c r="M222" s="22" t="s">
        <v>1536</v>
      </c>
      <c r="N222" s="22" t="s">
        <v>47</v>
      </c>
      <c r="O222" s="105" t="s">
        <v>460</v>
      </c>
      <c r="P222" s="107" t="s">
        <v>48</v>
      </c>
      <c r="Q222" s="107">
        <v>1</v>
      </c>
      <c r="R222" s="23" t="s">
        <v>49</v>
      </c>
      <c r="S222" s="22" t="s">
        <v>50</v>
      </c>
      <c r="T222" s="24">
        <v>72372000</v>
      </c>
      <c r="U222" s="21" t="s">
        <v>217</v>
      </c>
      <c r="V222" s="21" t="s">
        <v>224</v>
      </c>
      <c r="W222" s="22" t="s">
        <v>106</v>
      </c>
      <c r="X222" s="121">
        <v>0</v>
      </c>
      <c r="Y222" s="21"/>
      <c r="Z222" s="21"/>
      <c r="AA222" s="21"/>
      <c r="AB222" s="21"/>
      <c r="AC222" s="21"/>
      <c r="AD222" s="21"/>
      <c r="AE222" s="21"/>
      <c r="AF222" s="107">
        <v>376056</v>
      </c>
      <c r="AG222" s="21" t="s">
        <v>52</v>
      </c>
      <c r="AH222" s="107">
        <v>0</v>
      </c>
      <c r="AI222" s="107">
        <v>0</v>
      </c>
      <c r="AJ222" s="21"/>
      <c r="AK222" s="21"/>
      <c r="AL222" s="21"/>
      <c r="AM222" s="21">
        <v>0</v>
      </c>
      <c r="AN222" s="21"/>
      <c r="AO222" s="21"/>
      <c r="AP222" s="21" t="s">
        <v>409</v>
      </c>
      <c r="AQ222" s="21"/>
      <c r="AR222" s="107">
        <v>0</v>
      </c>
      <c r="AS222" s="127"/>
      <c r="AT222" s="127"/>
      <c r="AU222" s="21" t="s">
        <v>53</v>
      </c>
    </row>
    <row r="223" spans="2:47" ht="63.75" x14ac:dyDescent="0.25">
      <c r="B223" s="135" t="s">
        <v>1255</v>
      </c>
      <c r="C223" s="27" t="s">
        <v>1249</v>
      </c>
      <c r="D223" s="140" t="s">
        <v>1253</v>
      </c>
      <c r="E223" s="142">
        <v>29880000</v>
      </c>
      <c r="F223" s="49">
        <f t="shared" si="9"/>
        <v>0</v>
      </c>
      <c r="G223" s="138"/>
      <c r="H223" s="141" t="s">
        <v>369</v>
      </c>
      <c r="I223" s="43" t="s">
        <v>1251</v>
      </c>
      <c r="J223" s="21" t="s">
        <v>434</v>
      </c>
      <c r="K223" s="21" t="s">
        <v>442</v>
      </c>
      <c r="L223" s="21" t="s">
        <v>774</v>
      </c>
      <c r="M223" s="22" t="s">
        <v>1253</v>
      </c>
      <c r="N223" s="22" t="s">
        <v>47</v>
      </c>
      <c r="O223" s="105" t="s">
        <v>460</v>
      </c>
      <c r="P223" s="107" t="s">
        <v>48</v>
      </c>
      <c r="Q223" s="107">
        <v>1</v>
      </c>
      <c r="R223" s="23" t="s">
        <v>49</v>
      </c>
      <c r="S223" s="22" t="s">
        <v>50</v>
      </c>
      <c r="T223" s="24">
        <v>29880000</v>
      </c>
      <c r="U223" s="21" t="s">
        <v>217</v>
      </c>
      <c r="V223" s="21" t="s">
        <v>224</v>
      </c>
      <c r="W223" s="22" t="s">
        <v>106</v>
      </c>
      <c r="X223" s="121">
        <v>0</v>
      </c>
      <c r="Y223" s="21"/>
      <c r="Z223" s="21"/>
      <c r="AA223" s="21"/>
      <c r="AB223" s="21"/>
      <c r="AC223" s="21"/>
      <c r="AD223" s="21"/>
      <c r="AE223" s="21"/>
      <c r="AF223" s="107">
        <v>376056</v>
      </c>
      <c r="AG223" s="21" t="s">
        <v>52</v>
      </c>
      <c r="AH223" s="107">
        <v>0</v>
      </c>
      <c r="AI223" s="107">
        <v>0</v>
      </c>
      <c r="AJ223" s="21"/>
      <c r="AK223" s="21"/>
      <c r="AL223" s="21"/>
      <c r="AM223" s="21">
        <v>0</v>
      </c>
      <c r="AN223" s="21"/>
      <c r="AO223" s="21"/>
      <c r="AP223" s="21" t="s">
        <v>409</v>
      </c>
      <c r="AQ223" s="21"/>
      <c r="AR223" s="107">
        <v>0</v>
      </c>
      <c r="AS223" s="127"/>
      <c r="AT223" s="127"/>
      <c r="AU223" s="21" t="s">
        <v>53</v>
      </c>
    </row>
    <row r="224" spans="2:47" ht="38.25" x14ac:dyDescent="0.25">
      <c r="B224" s="135" t="s">
        <v>1304</v>
      </c>
      <c r="C224" s="27" t="s">
        <v>1266</v>
      </c>
      <c r="D224" s="143" t="s">
        <v>1261</v>
      </c>
      <c r="E224" s="146">
        <v>7011000</v>
      </c>
      <c r="F224" s="49">
        <f t="shared" si="9"/>
        <v>0</v>
      </c>
      <c r="G224" s="145"/>
      <c r="H224" s="144" t="s">
        <v>369</v>
      </c>
      <c r="I224" s="43" t="s">
        <v>1256</v>
      </c>
      <c r="J224" s="21" t="s">
        <v>845</v>
      </c>
      <c r="K224" s="21" t="s">
        <v>1257</v>
      </c>
      <c r="L224" s="21" t="s">
        <v>531</v>
      </c>
      <c r="M224" s="22" t="s">
        <v>1261</v>
      </c>
      <c r="N224" s="22" t="s">
        <v>47</v>
      </c>
      <c r="O224" s="105" t="s">
        <v>460</v>
      </c>
      <c r="P224" s="107" t="s">
        <v>48</v>
      </c>
      <c r="Q224" s="107">
        <v>82</v>
      </c>
      <c r="R224" s="23" t="s">
        <v>49</v>
      </c>
      <c r="S224" s="22" t="s">
        <v>50</v>
      </c>
      <c r="T224" s="24">
        <v>7011000</v>
      </c>
      <c r="U224" s="21" t="s">
        <v>217</v>
      </c>
      <c r="V224" s="21" t="s">
        <v>1263</v>
      </c>
      <c r="W224" s="22" t="s">
        <v>51</v>
      </c>
      <c r="X224" s="121" t="s">
        <v>413</v>
      </c>
      <c r="Y224" s="21"/>
      <c r="Z224" s="21"/>
      <c r="AA224" s="21"/>
      <c r="AB224" s="21"/>
      <c r="AC224" s="21"/>
      <c r="AD224" s="21"/>
      <c r="AE224" s="21"/>
      <c r="AF224" s="107" t="s">
        <v>775</v>
      </c>
      <c r="AG224" s="21" t="s">
        <v>52</v>
      </c>
      <c r="AH224" s="107" t="s">
        <v>53</v>
      </c>
      <c r="AI224" s="107" t="s">
        <v>53</v>
      </c>
      <c r="AJ224" s="21"/>
      <c r="AK224" s="21"/>
      <c r="AL224" s="21"/>
      <c r="AM224" s="21" t="s">
        <v>53</v>
      </c>
      <c r="AN224" s="21"/>
      <c r="AO224" s="21"/>
      <c r="AP224" s="107" t="s">
        <v>409</v>
      </c>
      <c r="AQ224" s="21"/>
      <c r="AR224" s="107">
        <v>1</v>
      </c>
      <c r="AS224" s="127" t="s">
        <v>1264</v>
      </c>
      <c r="AT224" s="127" t="s">
        <v>1265</v>
      </c>
      <c r="AU224" s="21" t="s">
        <v>53</v>
      </c>
    </row>
    <row r="225" spans="2:47" ht="76.5" x14ac:dyDescent="0.25">
      <c r="B225" s="135" t="s">
        <v>1305</v>
      </c>
      <c r="C225" s="27" t="s">
        <v>1267</v>
      </c>
      <c r="D225" s="143" t="s">
        <v>1262</v>
      </c>
      <c r="E225" s="146">
        <v>943640244</v>
      </c>
      <c r="F225" s="49">
        <f t="shared" si="9"/>
        <v>0</v>
      </c>
      <c r="G225" s="145"/>
      <c r="H225" s="144" t="s">
        <v>369</v>
      </c>
      <c r="I225" s="43" t="s">
        <v>1258</v>
      </c>
      <c r="J225" s="21" t="s">
        <v>1259</v>
      </c>
      <c r="K225" s="21" t="s">
        <v>1260</v>
      </c>
      <c r="L225" s="21" t="s">
        <v>413</v>
      </c>
      <c r="M225" s="22" t="s">
        <v>1262</v>
      </c>
      <c r="N225" s="22" t="s">
        <v>47</v>
      </c>
      <c r="O225" s="105" t="s">
        <v>686</v>
      </c>
      <c r="P225" s="107" t="s">
        <v>407</v>
      </c>
      <c r="Q225" s="107">
        <v>793461876</v>
      </c>
      <c r="R225" s="23" t="s">
        <v>49</v>
      </c>
      <c r="S225" s="22" t="s">
        <v>50</v>
      </c>
      <c r="T225" s="24">
        <v>943640244</v>
      </c>
      <c r="U225" s="21" t="s">
        <v>217</v>
      </c>
      <c r="V225" s="21" t="s">
        <v>303</v>
      </c>
      <c r="W225" s="22" t="s">
        <v>51</v>
      </c>
      <c r="X225" s="121" t="s">
        <v>413</v>
      </c>
      <c r="Y225" s="21"/>
      <c r="Z225" s="21"/>
      <c r="AA225" s="21"/>
      <c r="AB225" s="21"/>
      <c r="AC225" s="21"/>
      <c r="AD225" s="21"/>
      <c r="AE225" s="21"/>
      <c r="AF225" s="107" t="s">
        <v>775</v>
      </c>
      <c r="AG225" s="21" t="s">
        <v>52</v>
      </c>
      <c r="AH225" s="107" t="s">
        <v>53</v>
      </c>
      <c r="AI225" s="107" t="s">
        <v>53</v>
      </c>
      <c r="AJ225" s="21"/>
      <c r="AK225" s="21"/>
      <c r="AL225" s="21"/>
      <c r="AM225" s="21" t="s">
        <v>53</v>
      </c>
      <c r="AN225" s="21"/>
      <c r="AO225" s="21"/>
      <c r="AP225" s="21" t="s">
        <v>409</v>
      </c>
      <c r="AQ225" s="21"/>
      <c r="AR225" s="107">
        <v>1</v>
      </c>
      <c r="AS225" s="127" t="s">
        <v>1376</v>
      </c>
      <c r="AT225" s="127" t="s">
        <v>1265</v>
      </c>
      <c r="AU225" s="21" t="s">
        <v>53</v>
      </c>
    </row>
    <row r="226" spans="2:47" ht="51" x14ac:dyDescent="0.25">
      <c r="B226" s="135" t="s">
        <v>1306</v>
      </c>
      <c r="C226" s="27" t="s">
        <v>1268</v>
      </c>
      <c r="D226" s="143" t="s">
        <v>1292</v>
      </c>
      <c r="E226" s="146">
        <v>15813858.130000001</v>
      </c>
      <c r="F226" s="49">
        <f t="shared" si="9"/>
        <v>0</v>
      </c>
      <c r="G226" s="145"/>
      <c r="H226" s="144" t="s">
        <v>370</v>
      </c>
      <c r="I226" s="105" t="s">
        <v>1278</v>
      </c>
      <c r="J226" s="106" t="s">
        <v>83</v>
      </c>
      <c r="K226" s="107" t="s">
        <v>375</v>
      </c>
      <c r="L226" s="21" t="s">
        <v>774</v>
      </c>
      <c r="M226" s="107" t="s">
        <v>1292</v>
      </c>
      <c r="N226" s="22" t="s">
        <v>47</v>
      </c>
      <c r="O226" s="105" t="s">
        <v>460</v>
      </c>
      <c r="P226" s="107" t="s">
        <v>48</v>
      </c>
      <c r="Q226" s="107">
        <v>4</v>
      </c>
      <c r="R226" s="23" t="s">
        <v>49</v>
      </c>
      <c r="S226" s="22" t="s">
        <v>50</v>
      </c>
      <c r="T226" s="24">
        <v>15813858.130000001</v>
      </c>
      <c r="U226" s="21" t="s">
        <v>208</v>
      </c>
      <c r="V226" s="21" t="s">
        <v>206</v>
      </c>
      <c r="W226" s="22" t="s">
        <v>51</v>
      </c>
      <c r="X226" s="121">
        <v>1</v>
      </c>
      <c r="Y226" s="21"/>
      <c r="Z226" s="21"/>
      <c r="AA226" s="21"/>
      <c r="AB226" s="21"/>
      <c r="AC226" s="21"/>
      <c r="AD226" s="21"/>
      <c r="AE226" s="21"/>
      <c r="AF226" s="107">
        <v>200608</v>
      </c>
      <c r="AG226" s="21" t="s">
        <v>52</v>
      </c>
      <c r="AH226" s="107">
        <v>1</v>
      </c>
      <c r="AI226" s="107">
        <v>0</v>
      </c>
      <c r="AJ226" s="21"/>
      <c r="AK226" s="21"/>
      <c r="AL226" s="21"/>
      <c r="AM226" s="21" t="s">
        <v>53</v>
      </c>
      <c r="AN226" s="21"/>
      <c r="AO226" s="21"/>
      <c r="AP226" s="107" t="s">
        <v>409</v>
      </c>
      <c r="AQ226" s="21"/>
      <c r="AR226" s="107">
        <v>0</v>
      </c>
      <c r="AS226" s="127"/>
      <c r="AT226" s="127"/>
      <c r="AU226" s="21" t="s">
        <v>53</v>
      </c>
    </row>
    <row r="227" spans="2:47" ht="38.25" x14ac:dyDescent="0.25">
      <c r="B227" s="135" t="s">
        <v>1307</v>
      </c>
      <c r="C227" s="27" t="s">
        <v>1269</v>
      </c>
      <c r="D227" s="143" t="s">
        <v>508</v>
      </c>
      <c r="E227" s="146">
        <v>250000000</v>
      </c>
      <c r="F227" s="49">
        <f t="shared" si="9"/>
        <v>0</v>
      </c>
      <c r="G227" s="145"/>
      <c r="H227" s="144" t="s">
        <v>369</v>
      </c>
      <c r="I227" s="105" t="s">
        <v>1279</v>
      </c>
      <c r="J227" s="106" t="s">
        <v>386</v>
      </c>
      <c r="K227" s="107" t="s">
        <v>673</v>
      </c>
      <c r="L227" s="21" t="s">
        <v>413</v>
      </c>
      <c r="M227" s="107" t="s">
        <v>508</v>
      </c>
      <c r="N227" s="22" t="s">
        <v>47</v>
      </c>
      <c r="O227" s="105" t="s">
        <v>686</v>
      </c>
      <c r="P227" s="107" t="s">
        <v>407</v>
      </c>
      <c r="Q227" s="107">
        <v>1</v>
      </c>
      <c r="R227" s="23" t="s">
        <v>49</v>
      </c>
      <c r="S227" s="22" t="s">
        <v>50</v>
      </c>
      <c r="T227" s="24">
        <v>250000000</v>
      </c>
      <c r="U227" s="21" t="s">
        <v>207</v>
      </c>
      <c r="V227" s="21" t="s">
        <v>225</v>
      </c>
      <c r="W227" s="22" t="s">
        <v>51</v>
      </c>
      <c r="X227" s="121">
        <v>1</v>
      </c>
      <c r="Y227" s="21"/>
      <c r="Z227" s="21"/>
      <c r="AA227" s="21"/>
      <c r="AB227" s="21"/>
      <c r="AC227" s="21"/>
      <c r="AD227" s="21"/>
      <c r="AE227" s="21"/>
      <c r="AF227" s="107">
        <v>376620</v>
      </c>
      <c r="AG227" s="21" t="s">
        <v>52</v>
      </c>
      <c r="AH227" s="107">
        <v>0</v>
      </c>
      <c r="AI227" s="107">
        <v>0</v>
      </c>
      <c r="AJ227" s="21"/>
      <c r="AK227" s="21"/>
      <c r="AL227" s="21"/>
      <c r="AM227" s="21" t="s">
        <v>53</v>
      </c>
      <c r="AN227" s="21"/>
      <c r="AO227" s="21"/>
      <c r="AP227" s="107" t="s">
        <v>409</v>
      </c>
      <c r="AQ227" s="21"/>
      <c r="AR227" s="107">
        <v>1</v>
      </c>
      <c r="AS227" s="127" t="s">
        <v>1301</v>
      </c>
      <c r="AT227" s="127" t="s">
        <v>308</v>
      </c>
      <c r="AU227" s="21" t="s">
        <v>53</v>
      </c>
    </row>
    <row r="228" spans="2:47" ht="38.25" x14ac:dyDescent="0.25">
      <c r="B228" s="135" t="s">
        <v>1308</v>
      </c>
      <c r="C228" s="27" t="s">
        <v>1270</v>
      </c>
      <c r="D228" s="143" t="s">
        <v>1293</v>
      </c>
      <c r="E228" s="146">
        <v>568432.19999999995</v>
      </c>
      <c r="F228" s="49">
        <f t="shared" si="9"/>
        <v>0</v>
      </c>
      <c r="G228" s="145"/>
      <c r="H228" s="144" t="s">
        <v>369</v>
      </c>
      <c r="I228" s="105" t="s">
        <v>1280</v>
      </c>
      <c r="J228" s="106" t="s">
        <v>440</v>
      </c>
      <c r="K228" s="107" t="s">
        <v>482</v>
      </c>
      <c r="L228" s="21" t="s">
        <v>413</v>
      </c>
      <c r="M228" s="107" t="s">
        <v>1293</v>
      </c>
      <c r="N228" s="22" t="s">
        <v>47</v>
      </c>
      <c r="O228" s="105" t="s">
        <v>525</v>
      </c>
      <c r="P228" s="107" t="s">
        <v>526</v>
      </c>
      <c r="Q228" s="107">
        <v>350</v>
      </c>
      <c r="R228" s="23" t="s">
        <v>49</v>
      </c>
      <c r="S228" s="22" t="s">
        <v>50</v>
      </c>
      <c r="T228" s="24">
        <v>568432.19999999995</v>
      </c>
      <c r="U228" s="21" t="s">
        <v>208</v>
      </c>
      <c r="V228" s="21" t="s">
        <v>217</v>
      </c>
      <c r="W228" s="22" t="s">
        <v>108</v>
      </c>
      <c r="X228" s="121">
        <v>1</v>
      </c>
      <c r="Y228" s="21"/>
      <c r="Z228" s="21"/>
      <c r="AA228" s="21"/>
      <c r="AB228" s="21"/>
      <c r="AC228" s="21"/>
      <c r="AD228" s="21"/>
      <c r="AE228" s="21"/>
      <c r="AF228" s="107">
        <v>376631</v>
      </c>
      <c r="AG228" s="21" t="s">
        <v>52</v>
      </c>
      <c r="AH228" s="107">
        <v>0</v>
      </c>
      <c r="AI228" s="107">
        <v>0</v>
      </c>
      <c r="AJ228" s="21"/>
      <c r="AK228" s="21"/>
      <c r="AL228" s="21"/>
      <c r="AM228" s="21" t="s">
        <v>53</v>
      </c>
      <c r="AN228" s="21"/>
      <c r="AO228" s="21"/>
      <c r="AP228" s="107" t="s">
        <v>409</v>
      </c>
      <c r="AQ228" s="21"/>
      <c r="AR228" s="107">
        <v>0</v>
      </c>
      <c r="AS228" s="127"/>
      <c r="AT228" s="127"/>
      <c r="AU228" s="21" t="s">
        <v>53</v>
      </c>
    </row>
    <row r="229" spans="2:47" ht="51" x14ac:dyDescent="0.25">
      <c r="B229" s="135" t="s">
        <v>1310</v>
      </c>
      <c r="C229" s="27" t="s">
        <v>1272</v>
      </c>
      <c r="D229" s="143" t="s">
        <v>1295</v>
      </c>
      <c r="E229" s="146">
        <v>2719200</v>
      </c>
      <c r="F229" s="49">
        <f t="shared" si="9"/>
        <v>0</v>
      </c>
      <c r="G229" s="145"/>
      <c r="H229" s="144" t="s">
        <v>369</v>
      </c>
      <c r="I229" s="105" t="s">
        <v>1282</v>
      </c>
      <c r="J229" s="107" t="s">
        <v>1283</v>
      </c>
      <c r="K229" s="107" t="s">
        <v>1284</v>
      </c>
      <c r="L229" s="21" t="s">
        <v>531</v>
      </c>
      <c r="M229" s="107" t="s">
        <v>1295</v>
      </c>
      <c r="N229" s="22" t="s">
        <v>47</v>
      </c>
      <c r="O229" s="105" t="s">
        <v>460</v>
      </c>
      <c r="P229" s="107" t="s">
        <v>48</v>
      </c>
      <c r="Q229" s="107">
        <v>1</v>
      </c>
      <c r="R229" s="23" t="s">
        <v>49</v>
      </c>
      <c r="S229" s="22" t="s">
        <v>50</v>
      </c>
      <c r="T229" s="24">
        <v>2719200</v>
      </c>
      <c r="U229" s="21" t="s">
        <v>208</v>
      </c>
      <c r="V229" s="21" t="s">
        <v>206</v>
      </c>
      <c r="W229" s="22" t="s">
        <v>108</v>
      </c>
      <c r="X229" s="121">
        <v>1</v>
      </c>
      <c r="Y229" s="21"/>
      <c r="Z229" s="21"/>
      <c r="AA229" s="21"/>
      <c r="AB229" s="21"/>
      <c r="AC229" s="21"/>
      <c r="AD229" s="21"/>
      <c r="AE229" s="21"/>
      <c r="AF229" s="107">
        <v>376631</v>
      </c>
      <c r="AG229" s="21" t="s">
        <v>52</v>
      </c>
      <c r="AH229" s="107">
        <v>0</v>
      </c>
      <c r="AI229" s="107">
        <v>0</v>
      </c>
      <c r="AJ229" s="21"/>
      <c r="AK229" s="21"/>
      <c r="AL229" s="21"/>
      <c r="AM229" s="21" t="s">
        <v>53</v>
      </c>
      <c r="AN229" s="21"/>
      <c r="AO229" s="21"/>
      <c r="AP229" s="107" t="s">
        <v>409</v>
      </c>
      <c r="AQ229" s="21"/>
      <c r="AR229" s="107">
        <v>0</v>
      </c>
      <c r="AS229" s="127"/>
      <c r="AT229" s="127"/>
      <c r="AU229" s="21" t="s">
        <v>53</v>
      </c>
    </row>
    <row r="230" spans="2:47" ht="63.75" x14ac:dyDescent="0.25">
      <c r="B230" s="135" t="s">
        <v>1311</v>
      </c>
      <c r="C230" s="27" t="s">
        <v>1273</v>
      </c>
      <c r="D230" s="143" t="s">
        <v>1296</v>
      </c>
      <c r="E230" s="146">
        <v>3000000</v>
      </c>
      <c r="F230" s="49">
        <f t="shared" si="9"/>
        <v>0</v>
      </c>
      <c r="G230" s="145"/>
      <c r="H230" s="144" t="s">
        <v>369</v>
      </c>
      <c r="I230" s="105" t="s">
        <v>1285</v>
      </c>
      <c r="J230" s="106" t="s">
        <v>845</v>
      </c>
      <c r="K230" s="107" t="s">
        <v>1281</v>
      </c>
      <c r="L230" s="21" t="s">
        <v>531</v>
      </c>
      <c r="M230" s="107" t="s">
        <v>1296</v>
      </c>
      <c r="N230" s="22" t="s">
        <v>47</v>
      </c>
      <c r="O230" s="105" t="s">
        <v>460</v>
      </c>
      <c r="P230" s="107" t="s">
        <v>48</v>
      </c>
      <c r="Q230" s="107">
        <v>3</v>
      </c>
      <c r="R230" s="23" t="s">
        <v>49</v>
      </c>
      <c r="S230" s="22" t="s">
        <v>50</v>
      </c>
      <c r="T230" s="24">
        <v>3000000</v>
      </c>
      <c r="U230" s="21" t="s">
        <v>208</v>
      </c>
      <c r="V230" s="21" t="s">
        <v>261</v>
      </c>
      <c r="W230" s="22" t="s">
        <v>107</v>
      </c>
      <c r="X230" s="121">
        <v>1</v>
      </c>
      <c r="Y230" s="21"/>
      <c r="Z230" s="21"/>
      <c r="AA230" s="21"/>
      <c r="AB230" s="21"/>
      <c r="AC230" s="21"/>
      <c r="AD230" s="21"/>
      <c r="AE230" s="21"/>
      <c r="AF230" s="107">
        <v>376632</v>
      </c>
      <c r="AG230" s="21" t="s">
        <v>52</v>
      </c>
      <c r="AH230" s="107">
        <v>0</v>
      </c>
      <c r="AI230" s="107">
        <v>0</v>
      </c>
      <c r="AJ230" s="21"/>
      <c r="AK230" s="21"/>
      <c r="AL230" s="21"/>
      <c r="AM230" s="21" t="s">
        <v>53</v>
      </c>
      <c r="AN230" s="21"/>
      <c r="AO230" s="21"/>
      <c r="AP230" s="107" t="s">
        <v>409</v>
      </c>
      <c r="AQ230" s="21"/>
      <c r="AR230" s="107">
        <v>1</v>
      </c>
      <c r="AS230" s="127" t="s">
        <v>1303</v>
      </c>
      <c r="AT230" s="127" t="s">
        <v>308</v>
      </c>
      <c r="AU230" s="21" t="s">
        <v>53</v>
      </c>
    </row>
    <row r="231" spans="2:47" ht="51" x14ac:dyDescent="0.25">
      <c r="B231" s="135" t="s">
        <v>1312</v>
      </c>
      <c r="C231" s="27" t="s">
        <v>1274</v>
      </c>
      <c r="D231" s="143" t="s">
        <v>1297</v>
      </c>
      <c r="E231" s="146">
        <v>212610.13</v>
      </c>
      <c r="F231" s="49">
        <f t="shared" si="9"/>
        <v>0</v>
      </c>
      <c r="G231" s="145" t="s">
        <v>251</v>
      </c>
      <c r="H231" s="144" t="s">
        <v>369</v>
      </c>
      <c r="I231" s="105" t="s">
        <v>1286</v>
      </c>
      <c r="J231" s="107" t="s">
        <v>1287</v>
      </c>
      <c r="K231" s="107" t="s">
        <v>1288</v>
      </c>
      <c r="L231" s="21" t="s">
        <v>774</v>
      </c>
      <c r="M231" s="107" t="s">
        <v>1297</v>
      </c>
      <c r="N231" s="22" t="s">
        <v>47</v>
      </c>
      <c r="O231" s="105" t="s">
        <v>460</v>
      </c>
      <c r="P231" s="107" t="s">
        <v>48</v>
      </c>
      <c r="Q231" s="107">
        <v>1</v>
      </c>
      <c r="R231" s="23" t="s">
        <v>49</v>
      </c>
      <c r="S231" s="22" t="s">
        <v>50</v>
      </c>
      <c r="T231" s="24">
        <v>212610.13</v>
      </c>
      <c r="U231" s="21" t="s">
        <v>207</v>
      </c>
      <c r="V231" s="21" t="s">
        <v>209</v>
      </c>
      <c r="W231" s="22" t="s">
        <v>106</v>
      </c>
      <c r="X231" s="121">
        <v>0</v>
      </c>
      <c r="Y231" s="21"/>
      <c r="Z231" s="21"/>
      <c r="AA231" s="21"/>
      <c r="AB231" s="21"/>
      <c r="AC231" s="21"/>
      <c r="AD231" s="21"/>
      <c r="AE231" s="21"/>
      <c r="AF231" s="107">
        <v>376056</v>
      </c>
      <c r="AG231" s="21" t="s">
        <v>52</v>
      </c>
      <c r="AH231" s="107">
        <v>0</v>
      </c>
      <c r="AI231" s="107">
        <v>16</v>
      </c>
      <c r="AJ231" s="21"/>
      <c r="AK231" s="21"/>
      <c r="AL231" s="21"/>
      <c r="AM231" s="21" t="s">
        <v>53</v>
      </c>
      <c r="AN231" s="21"/>
      <c r="AO231" s="21"/>
      <c r="AP231" s="21" t="s">
        <v>409</v>
      </c>
      <c r="AQ231" s="21"/>
      <c r="AR231" s="107">
        <v>0</v>
      </c>
      <c r="AS231" s="127"/>
      <c r="AT231" s="127"/>
      <c r="AU231" s="21" t="s">
        <v>53</v>
      </c>
    </row>
    <row r="232" spans="2:47" ht="38.25" x14ac:dyDescent="0.25">
      <c r="B232" s="135" t="s">
        <v>1313</v>
      </c>
      <c r="C232" s="27" t="s">
        <v>1275</v>
      </c>
      <c r="D232" s="143" t="s">
        <v>1298</v>
      </c>
      <c r="E232" s="146">
        <v>7664640</v>
      </c>
      <c r="F232" s="49">
        <f t="shared" si="9"/>
        <v>0</v>
      </c>
      <c r="G232" s="145"/>
      <c r="H232" s="144" t="s">
        <v>369</v>
      </c>
      <c r="I232" s="105" t="s">
        <v>1289</v>
      </c>
      <c r="J232" s="106" t="s">
        <v>484</v>
      </c>
      <c r="K232" s="107" t="s">
        <v>485</v>
      </c>
      <c r="L232" s="21" t="s">
        <v>413</v>
      </c>
      <c r="M232" s="107" t="s">
        <v>1298</v>
      </c>
      <c r="N232" s="22" t="s">
        <v>47</v>
      </c>
      <c r="O232" s="105" t="s">
        <v>460</v>
      </c>
      <c r="P232" s="107" t="s">
        <v>48</v>
      </c>
      <c r="Q232" s="107">
        <v>4</v>
      </c>
      <c r="R232" s="23" t="s">
        <v>49</v>
      </c>
      <c r="S232" s="22" t="s">
        <v>50</v>
      </c>
      <c r="T232" s="24">
        <v>7664640</v>
      </c>
      <c r="U232" s="21" t="s">
        <v>207</v>
      </c>
      <c r="V232" s="21" t="s">
        <v>217</v>
      </c>
      <c r="W232" s="22" t="s">
        <v>108</v>
      </c>
      <c r="X232" s="121">
        <v>1</v>
      </c>
      <c r="Y232" s="21"/>
      <c r="Z232" s="21"/>
      <c r="AA232" s="21"/>
      <c r="AB232" s="21"/>
      <c r="AC232" s="21"/>
      <c r="AD232" s="21"/>
      <c r="AE232" s="21"/>
      <c r="AF232" s="107">
        <v>376631</v>
      </c>
      <c r="AG232" s="21" t="s">
        <v>52</v>
      </c>
      <c r="AH232" s="107">
        <v>0</v>
      </c>
      <c r="AI232" s="107">
        <v>0</v>
      </c>
      <c r="AJ232" s="21"/>
      <c r="AK232" s="21"/>
      <c r="AL232" s="21"/>
      <c r="AM232" s="21" t="s">
        <v>53</v>
      </c>
      <c r="AN232" s="21"/>
      <c r="AO232" s="21"/>
      <c r="AP232" s="107" t="s">
        <v>409</v>
      </c>
      <c r="AQ232" s="21"/>
      <c r="AR232" s="107">
        <v>0</v>
      </c>
      <c r="AS232" s="127"/>
      <c r="AT232" s="127"/>
      <c r="AU232" s="21" t="s">
        <v>53</v>
      </c>
    </row>
    <row r="233" spans="2:47" ht="76.5" x14ac:dyDescent="0.25">
      <c r="B233" s="135" t="s">
        <v>1314</v>
      </c>
      <c r="C233" s="27" t="s">
        <v>1276</v>
      </c>
      <c r="D233" s="143" t="s">
        <v>731</v>
      </c>
      <c r="E233" s="146">
        <v>960000</v>
      </c>
      <c r="F233" s="49">
        <f t="shared" si="9"/>
        <v>0</v>
      </c>
      <c r="G233" s="145" t="s">
        <v>201</v>
      </c>
      <c r="H233" s="144" t="s">
        <v>369</v>
      </c>
      <c r="I233" s="105" t="s">
        <v>1290</v>
      </c>
      <c r="J233" s="107" t="s">
        <v>59</v>
      </c>
      <c r="K233" s="107" t="s">
        <v>218</v>
      </c>
      <c r="L233" s="21" t="s">
        <v>531</v>
      </c>
      <c r="M233" s="107" t="s">
        <v>731</v>
      </c>
      <c r="N233" s="22" t="s">
        <v>47</v>
      </c>
      <c r="O233" s="105" t="s">
        <v>460</v>
      </c>
      <c r="P233" s="107" t="s">
        <v>48</v>
      </c>
      <c r="Q233" s="107">
        <v>1</v>
      </c>
      <c r="R233" s="23" t="s">
        <v>49</v>
      </c>
      <c r="S233" s="22" t="s">
        <v>50</v>
      </c>
      <c r="T233" s="24">
        <v>960000</v>
      </c>
      <c r="U233" s="21" t="s">
        <v>207</v>
      </c>
      <c r="V233" s="21" t="s">
        <v>209</v>
      </c>
      <c r="W233" s="22" t="s">
        <v>106</v>
      </c>
      <c r="X233" s="121">
        <v>0</v>
      </c>
      <c r="Y233" s="21"/>
      <c r="Z233" s="21"/>
      <c r="AA233" s="21"/>
      <c r="AB233" s="21"/>
      <c r="AC233" s="21"/>
      <c r="AD233" s="21"/>
      <c r="AE233" s="21"/>
      <c r="AF233" s="107">
        <v>376056</v>
      </c>
      <c r="AG233" s="21" t="s">
        <v>52</v>
      </c>
      <c r="AH233" s="107">
        <v>0</v>
      </c>
      <c r="AI233" s="107">
        <v>11</v>
      </c>
      <c r="AJ233" s="21"/>
      <c r="AK233" s="21"/>
      <c r="AL233" s="21"/>
      <c r="AM233" s="21" t="s">
        <v>53</v>
      </c>
      <c r="AN233" s="21"/>
      <c r="AO233" s="21"/>
      <c r="AP233" s="107" t="s">
        <v>409</v>
      </c>
      <c r="AQ233" s="21"/>
      <c r="AR233" s="107">
        <v>0</v>
      </c>
      <c r="AS233" s="127"/>
      <c r="AT233" s="127"/>
      <c r="AU233" s="21" t="s">
        <v>53</v>
      </c>
    </row>
    <row r="234" spans="2:47" ht="63.75" x14ac:dyDescent="0.25">
      <c r="B234" s="135" t="s">
        <v>1315</v>
      </c>
      <c r="C234" s="27" t="s">
        <v>1277</v>
      </c>
      <c r="D234" s="143" t="s">
        <v>1299</v>
      </c>
      <c r="E234" s="146">
        <v>300000000</v>
      </c>
      <c r="F234" s="49">
        <f t="shared" si="9"/>
        <v>0</v>
      </c>
      <c r="G234" s="145"/>
      <c r="H234" s="144" t="s">
        <v>370</v>
      </c>
      <c r="I234" s="105" t="s">
        <v>1291</v>
      </c>
      <c r="J234" s="106" t="s">
        <v>83</v>
      </c>
      <c r="K234" s="107" t="s">
        <v>375</v>
      </c>
      <c r="L234" s="21" t="s">
        <v>774</v>
      </c>
      <c r="M234" s="107" t="s">
        <v>1299</v>
      </c>
      <c r="N234" s="22" t="s">
        <v>47</v>
      </c>
      <c r="O234" s="105" t="s">
        <v>460</v>
      </c>
      <c r="P234" s="107" t="s">
        <v>48</v>
      </c>
      <c r="Q234" s="107">
        <v>1</v>
      </c>
      <c r="R234" s="23" t="s">
        <v>49</v>
      </c>
      <c r="S234" s="22" t="s">
        <v>50</v>
      </c>
      <c r="T234" s="24">
        <v>300000000</v>
      </c>
      <c r="U234" s="21" t="s">
        <v>207</v>
      </c>
      <c r="V234" s="21" t="s">
        <v>302</v>
      </c>
      <c r="W234" s="22" t="s">
        <v>51</v>
      </c>
      <c r="X234" s="121">
        <v>1</v>
      </c>
      <c r="Y234" s="21"/>
      <c r="Z234" s="21"/>
      <c r="AA234" s="21"/>
      <c r="AB234" s="21"/>
      <c r="AC234" s="21"/>
      <c r="AD234" s="21"/>
      <c r="AE234" s="21"/>
      <c r="AF234" s="107">
        <v>200608</v>
      </c>
      <c r="AG234" s="21" t="s">
        <v>52</v>
      </c>
      <c r="AH234" s="107">
        <v>1</v>
      </c>
      <c r="AI234" s="107">
        <v>0</v>
      </c>
      <c r="AJ234" s="21"/>
      <c r="AK234" s="21"/>
      <c r="AL234" s="21"/>
      <c r="AM234" s="21" t="s">
        <v>53</v>
      </c>
      <c r="AN234" s="21"/>
      <c r="AO234" s="21"/>
      <c r="AP234" s="107" t="s">
        <v>409</v>
      </c>
      <c r="AQ234" s="21"/>
      <c r="AR234" s="107">
        <v>1</v>
      </c>
      <c r="AS234" s="127" t="s">
        <v>464</v>
      </c>
      <c r="AT234" s="127" t="s">
        <v>464</v>
      </c>
      <c r="AU234" s="21" t="s">
        <v>53</v>
      </c>
    </row>
    <row r="235" spans="2:47" ht="51" x14ac:dyDescent="0.25">
      <c r="B235" s="135" t="s">
        <v>1537</v>
      </c>
      <c r="C235" s="27" t="s">
        <v>1341</v>
      </c>
      <c r="D235" s="143" t="s">
        <v>1352</v>
      </c>
      <c r="E235" s="146">
        <v>199574403.63</v>
      </c>
      <c r="F235" s="49">
        <f t="shared" si="9"/>
        <v>0</v>
      </c>
      <c r="G235" s="145" t="s">
        <v>1361</v>
      </c>
      <c r="H235" s="144" t="s">
        <v>369</v>
      </c>
      <c r="I235" s="105">
        <v>505</v>
      </c>
      <c r="J235" s="106">
        <v>28.22</v>
      </c>
      <c r="K235" s="107" t="s">
        <v>1316</v>
      </c>
      <c r="L235" s="21" t="s">
        <v>413</v>
      </c>
      <c r="M235" s="107" t="s">
        <v>1318</v>
      </c>
      <c r="N235" s="22" t="s">
        <v>47</v>
      </c>
      <c r="O235" s="105" t="s">
        <v>460</v>
      </c>
      <c r="P235" s="107" t="s">
        <v>48</v>
      </c>
      <c r="Q235" s="107">
        <v>38</v>
      </c>
      <c r="R235" s="23" t="s">
        <v>49</v>
      </c>
      <c r="S235" s="22" t="s">
        <v>1317</v>
      </c>
      <c r="T235" s="24">
        <v>199574403.63</v>
      </c>
      <c r="U235" s="21" t="s">
        <v>217</v>
      </c>
      <c r="V235" s="21" t="s">
        <v>303</v>
      </c>
      <c r="W235" s="22" t="s">
        <v>51</v>
      </c>
      <c r="X235" s="121">
        <v>1</v>
      </c>
      <c r="Y235" s="21"/>
      <c r="Z235" s="21"/>
      <c r="AA235" s="21"/>
      <c r="AB235" s="21"/>
      <c r="AC235" s="21"/>
      <c r="AD235" s="21"/>
      <c r="AE235" s="21"/>
      <c r="AF235" s="107" t="s">
        <v>775</v>
      </c>
      <c r="AG235" s="21" t="s">
        <v>52</v>
      </c>
      <c r="AH235" s="107">
        <v>0</v>
      </c>
      <c r="AI235" s="107">
        <v>0</v>
      </c>
      <c r="AJ235" s="21"/>
      <c r="AK235" s="21"/>
      <c r="AL235" s="21"/>
      <c r="AM235" s="21" t="s">
        <v>53</v>
      </c>
      <c r="AN235" s="21"/>
      <c r="AO235" s="21"/>
      <c r="AP235" s="21" t="s">
        <v>409</v>
      </c>
      <c r="AQ235" s="21"/>
      <c r="AR235" s="107">
        <v>1</v>
      </c>
      <c r="AS235" s="127" t="s">
        <v>1319</v>
      </c>
      <c r="AT235" s="127" t="s">
        <v>1265</v>
      </c>
      <c r="AU235" s="21" t="s">
        <v>53</v>
      </c>
    </row>
    <row r="236" spans="2:47" ht="25.5" x14ac:dyDescent="0.25">
      <c r="B236" s="135" t="s">
        <v>1538</v>
      </c>
      <c r="C236" s="27" t="s">
        <v>1342</v>
      </c>
      <c r="D236" s="143" t="s">
        <v>246</v>
      </c>
      <c r="E236" s="146">
        <v>1390807</v>
      </c>
      <c r="F236" s="49">
        <f t="shared" si="9"/>
        <v>0</v>
      </c>
      <c r="G236" s="145" t="s">
        <v>201</v>
      </c>
      <c r="H236" s="144" t="s">
        <v>369</v>
      </c>
      <c r="I236" s="105">
        <v>506</v>
      </c>
      <c r="J236" s="106">
        <v>68.2</v>
      </c>
      <c r="K236" s="107" t="s">
        <v>245</v>
      </c>
      <c r="L236" s="21" t="s">
        <v>531</v>
      </c>
      <c r="M236" s="107" t="s">
        <v>246</v>
      </c>
      <c r="N236" s="22" t="s">
        <v>47</v>
      </c>
      <c r="O236" s="105" t="s">
        <v>460</v>
      </c>
      <c r="P236" s="107" t="s">
        <v>48</v>
      </c>
      <c r="Q236" s="107">
        <v>11</v>
      </c>
      <c r="R236" s="23" t="s">
        <v>49</v>
      </c>
      <c r="S236" s="22" t="s">
        <v>1317</v>
      </c>
      <c r="T236" s="24">
        <v>1390807</v>
      </c>
      <c r="U236" s="21" t="s">
        <v>217</v>
      </c>
      <c r="V236" s="21" t="s">
        <v>225</v>
      </c>
      <c r="W236" s="22" t="s">
        <v>106</v>
      </c>
      <c r="X236" s="121">
        <v>0</v>
      </c>
      <c r="Y236" s="21"/>
      <c r="Z236" s="21"/>
      <c r="AA236" s="21"/>
      <c r="AB236" s="21"/>
      <c r="AC236" s="21"/>
      <c r="AD236" s="21"/>
      <c r="AE236" s="21"/>
      <c r="AF236" s="107" t="s">
        <v>1055</v>
      </c>
      <c r="AG236" s="21" t="s">
        <v>52</v>
      </c>
      <c r="AH236" s="107">
        <v>0</v>
      </c>
      <c r="AI236" s="107" t="s">
        <v>1331</v>
      </c>
      <c r="AJ236" s="21"/>
      <c r="AK236" s="21"/>
      <c r="AL236" s="21"/>
      <c r="AM236" s="21" t="s">
        <v>53</v>
      </c>
      <c r="AN236" s="21"/>
      <c r="AO236" s="21"/>
      <c r="AP236" s="21" t="s">
        <v>409</v>
      </c>
      <c r="AQ236" s="21"/>
      <c r="AR236" s="107">
        <v>1</v>
      </c>
      <c r="AS236" s="127" t="s">
        <v>1332</v>
      </c>
      <c r="AT236" s="127" t="s">
        <v>1333</v>
      </c>
      <c r="AU236" s="21" t="s">
        <v>53</v>
      </c>
    </row>
    <row r="237" spans="2:47" ht="38.25" x14ac:dyDescent="0.25">
      <c r="B237" s="135" t="s">
        <v>1539</v>
      </c>
      <c r="C237" s="27" t="s">
        <v>1343</v>
      </c>
      <c r="D237" s="143" t="s">
        <v>1321</v>
      </c>
      <c r="E237" s="146">
        <v>549984</v>
      </c>
      <c r="F237" s="49">
        <f t="shared" si="9"/>
        <v>0</v>
      </c>
      <c r="G237" s="145" t="s">
        <v>1361</v>
      </c>
      <c r="H237" s="144" t="s">
        <v>369</v>
      </c>
      <c r="I237" s="105">
        <v>507</v>
      </c>
      <c r="J237" s="106">
        <v>27.9</v>
      </c>
      <c r="K237" s="107" t="s">
        <v>851</v>
      </c>
      <c r="L237" s="21" t="s">
        <v>413</v>
      </c>
      <c r="M237" s="107" t="s">
        <v>1321</v>
      </c>
      <c r="N237" s="22" t="s">
        <v>47</v>
      </c>
      <c r="O237" s="105" t="s">
        <v>460</v>
      </c>
      <c r="P237" s="107" t="s">
        <v>48</v>
      </c>
      <c r="Q237" s="107">
        <v>2</v>
      </c>
      <c r="R237" s="23" t="s">
        <v>49</v>
      </c>
      <c r="S237" s="22" t="s">
        <v>1317</v>
      </c>
      <c r="T237" s="24">
        <v>549984</v>
      </c>
      <c r="U237" s="21" t="s">
        <v>207</v>
      </c>
      <c r="V237" s="21" t="s">
        <v>211</v>
      </c>
      <c r="W237" s="22" t="s">
        <v>108</v>
      </c>
      <c r="X237" s="121">
        <v>1</v>
      </c>
      <c r="Y237" s="21"/>
      <c r="Z237" s="21"/>
      <c r="AA237" s="21"/>
      <c r="AB237" s="21"/>
      <c r="AC237" s="21"/>
      <c r="AD237" s="21"/>
      <c r="AE237" s="21"/>
      <c r="AF237" s="107" t="s">
        <v>527</v>
      </c>
      <c r="AG237" s="21" t="s">
        <v>52</v>
      </c>
      <c r="AH237" s="107">
        <v>0</v>
      </c>
      <c r="AI237" s="107">
        <v>0</v>
      </c>
      <c r="AJ237" s="21"/>
      <c r="AK237" s="21"/>
      <c r="AL237" s="21"/>
      <c r="AM237" s="21" t="s">
        <v>53</v>
      </c>
      <c r="AN237" s="21"/>
      <c r="AO237" s="21"/>
      <c r="AP237" s="21" t="s">
        <v>409</v>
      </c>
      <c r="AQ237" s="21"/>
      <c r="AR237" s="107">
        <v>0</v>
      </c>
      <c r="AS237" s="127"/>
      <c r="AT237" s="127"/>
      <c r="AU237" s="21" t="s">
        <v>53</v>
      </c>
    </row>
    <row r="238" spans="2:47" ht="51" x14ac:dyDescent="0.25">
      <c r="B238" s="135" t="s">
        <v>1540</v>
      </c>
      <c r="C238" s="27" t="s">
        <v>1344</v>
      </c>
      <c r="D238" s="143" t="s">
        <v>1353</v>
      </c>
      <c r="E238" s="146">
        <v>11428571.42</v>
      </c>
      <c r="F238" s="49">
        <f t="shared" si="9"/>
        <v>0</v>
      </c>
      <c r="G238" s="145" t="s">
        <v>1361</v>
      </c>
      <c r="H238" s="144" t="s">
        <v>369</v>
      </c>
      <c r="I238" s="105">
        <v>508</v>
      </c>
      <c r="J238" s="106" t="s">
        <v>57</v>
      </c>
      <c r="K238" s="107" t="s">
        <v>58</v>
      </c>
      <c r="L238" s="21" t="s">
        <v>774</v>
      </c>
      <c r="M238" s="107" t="s">
        <v>1322</v>
      </c>
      <c r="N238" s="22" t="s">
        <v>47</v>
      </c>
      <c r="O238" s="105" t="s">
        <v>460</v>
      </c>
      <c r="P238" s="107" t="s">
        <v>48</v>
      </c>
      <c r="Q238" s="107">
        <v>1</v>
      </c>
      <c r="R238" s="23" t="s">
        <v>49</v>
      </c>
      <c r="S238" s="22" t="s">
        <v>1317</v>
      </c>
      <c r="T238" s="24">
        <v>11428571.42</v>
      </c>
      <c r="U238" s="21" t="s">
        <v>207</v>
      </c>
      <c r="V238" s="21" t="s">
        <v>261</v>
      </c>
      <c r="W238" s="22" t="s">
        <v>108</v>
      </c>
      <c r="X238" s="121">
        <v>1</v>
      </c>
      <c r="Y238" s="21"/>
      <c r="Z238" s="21"/>
      <c r="AA238" s="21"/>
      <c r="AB238" s="21"/>
      <c r="AC238" s="21"/>
      <c r="AD238" s="21"/>
      <c r="AE238" s="21"/>
      <c r="AF238" s="107" t="s">
        <v>527</v>
      </c>
      <c r="AG238" s="21" t="s">
        <v>52</v>
      </c>
      <c r="AH238" s="107">
        <v>0</v>
      </c>
      <c r="AI238" s="107">
        <v>0</v>
      </c>
      <c r="AJ238" s="21"/>
      <c r="AK238" s="21"/>
      <c r="AL238" s="21"/>
      <c r="AM238" s="21" t="s">
        <v>53</v>
      </c>
      <c r="AN238" s="21"/>
      <c r="AO238" s="21"/>
      <c r="AP238" s="21" t="s">
        <v>409</v>
      </c>
      <c r="AQ238" s="21"/>
      <c r="AR238" s="107">
        <v>1</v>
      </c>
      <c r="AS238" s="127" t="s">
        <v>1334</v>
      </c>
      <c r="AT238" s="127" t="s">
        <v>1333</v>
      </c>
      <c r="AU238" s="21" t="s">
        <v>53</v>
      </c>
    </row>
    <row r="239" spans="2:47" ht="140.25" x14ac:dyDescent="0.25">
      <c r="B239" s="135" t="s">
        <v>1541</v>
      </c>
      <c r="C239" s="27" t="s">
        <v>1345</v>
      </c>
      <c r="D239" s="143" t="s">
        <v>1354</v>
      </c>
      <c r="E239" s="146">
        <v>7174544.3300000001</v>
      </c>
      <c r="F239" s="49">
        <f t="shared" si="9"/>
        <v>0</v>
      </c>
      <c r="G239" s="145" t="s">
        <v>1361</v>
      </c>
      <c r="H239" s="144" t="s">
        <v>1362</v>
      </c>
      <c r="I239" s="105">
        <v>509</v>
      </c>
      <c r="J239" s="106">
        <v>42.22</v>
      </c>
      <c r="K239" s="107" t="s">
        <v>393</v>
      </c>
      <c r="L239" s="21" t="s">
        <v>774</v>
      </c>
      <c r="M239" s="107" t="s">
        <v>1323</v>
      </c>
      <c r="N239" s="22" t="s">
        <v>47</v>
      </c>
      <c r="O239" s="105" t="s">
        <v>460</v>
      </c>
      <c r="P239" s="107" t="s">
        <v>48</v>
      </c>
      <c r="Q239" s="107">
        <v>1</v>
      </c>
      <c r="R239" s="23" t="s">
        <v>49</v>
      </c>
      <c r="S239" s="22" t="s">
        <v>1317</v>
      </c>
      <c r="T239" s="24">
        <v>7174544.3300000001</v>
      </c>
      <c r="U239" s="21" t="s">
        <v>207</v>
      </c>
      <c r="V239" s="21" t="s">
        <v>1330</v>
      </c>
      <c r="W239" s="22" t="s">
        <v>197</v>
      </c>
      <c r="X239" s="121">
        <v>1</v>
      </c>
      <c r="Y239" s="21"/>
      <c r="Z239" s="21"/>
      <c r="AA239" s="21"/>
      <c r="AB239" s="21"/>
      <c r="AC239" s="21"/>
      <c r="AD239" s="21"/>
      <c r="AE239" s="21"/>
      <c r="AF239" s="107" t="s">
        <v>952</v>
      </c>
      <c r="AG239" s="21" t="s">
        <v>52</v>
      </c>
      <c r="AH239" s="107">
        <v>1</v>
      </c>
      <c r="AI239" s="107">
        <v>0</v>
      </c>
      <c r="AJ239" s="21"/>
      <c r="AK239" s="21"/>
      <c r="AL239" s="21"/>
      <c r="AM239" s="21" t="s">
        <v>53</v>
      </c>
      <c r="AN239" s="21"/>
      <c r="AO239" s="21"/>
      <c r="AP239" s="21" t="s">
        <v>409</v>
      </c>
      <c r="AQ239" s="21"/>
      <c r="AR239" s="107">
        <v>1</v>
      </c>
      <c r="AS239" s="127" t="s">
        <v>1335</v>
      </c>
      <c r="AT239" s="127" t="s">
        <v>1335</v>
      </c>
      <c r="AU239" s="21" t="s">
        <v>53</v>
      </c>
    </row>
    <row r="240" spans="2:47" ht="140.25" x14ac:dyDescent="0.25">
      <c r="B240" s="135" t="s">
        <v>1542</v>
      </c>
      <c r="C240" s="27" t="s">
        <v>1346</v>
      </c>
      <c r="D240" s="143" t="s">
        <v>1355</v>
      </c>
      <c r="E240" s="146">
        <v>5522290.3600000003</v>
      </c>
      <c r="F240" s="49">
        <f t="shared" si="9"/>
        <v>0</v>
      </c>
      <c r="G240" s="145" t="s">
        <v>1361</v>
      </c>
      <c r="H240" s="144" t="s">
        <v>1362</v>
      </c>
      <c r="I240" s="105">
        <v>510</v>
      </c>
      <c r="J240" s="106">
        <v>42.22</v>
      </c>
      <c r="K240" s="107" t="s">
        <v>393</v>
      </c>
      <c r="L240" s="21" t="s">
        <v>774</v>
      </c>
      <c r="M240" s="107" t="s">
        <v>1324</v>
      </c>
      <c r="N240" s="22" t="s">
        <v>47</v>
      </c>
      <c r="O240" s="105" t="s">
        <v>460</v>
      </c>
      <c r="P240" s="107" t="s">
        <v>48</v>
      </c>
      <c r="Q240" s="107">
        <v>1</v>
      </c>
      <c r="R240" s="23" t="s">
        <v>49</v>
      </c>
      <c r="S240" s="22" t="s">
        <v>1317</v>
      </c>
      <c r="T240" s="24">
        <v>5522290.3600000003</v>
      </c>
      <c r="U240" s="21" t="s">
        <v>207</v>
      </c>
      <c r="V240" s="21" t="s">
        <v>298</v>
      </c>
      <c r="W240" s="22" t="s">
        <v>197</v>
      </c>
      <c r="X240" s="121">
        <v>1</v>
      </c>
      <c r="Y240" s="21"/>
      <c r="Z240" s="21"/>
      <c r="AA240" s="21"/>
      <c r="AB240" s="21"/>
      <c r="AC240" s="21"/>
      <c r="AD240" s="21"/>
      <c r="AE240" s="21"/>
      <c r="AF240" s="107" t="s">
        <v>952</v>
      </c>
      <c r="AG240" s="21" t="s">
        <v>52</v>
      </c>
      <c r="AH240" s="107">
        <v>1</v>
      </c>
      <c r="AI240" s="107">
        <v>0</v>
      </c>
      <c r="AJ240" s="21"/>
      <c r="AK240" s="21"/>
      <c r="AL240" s="21"/>
      <c r="AM240" s="21" t="s">
        <v>53</v>
      </c>
      <c r="AN240" s="21"/>
      <c r="AO240" s="21"/>
      <c r="AP240" s="21" t="s">
        <v>409</v>
      </c>
      <c r="AQ240" s="21"/>
      <c r="AR240" s="107">
        <v>1</v>
      </c>
      <c r="AS240" s="127" t="s">
        <v>1336</v>
      </c>
      <c r="AT240" s="127" t="s">
        <v>1336</v>
      </c>
      <c r="AU240" s="21" t="s">
        <v>53</v>
      </c>
    </row>
    <row r="241" spans="2:47" ht="114.75" x14ac:dyDescent="0.25">
      <c r="B241" s="135" t="s">
        <v>1543</v>
      </c>
      <c r="C241" s="27" t="s">
        <v>1347</v>
      </c>
      <c r="D241" s="143" t="s">
        <v>1356</v>
      </c>
      <c r="E241" s="146">
        <v>9278040</v>
      </c>
      <c r="F241" s="49">
        <f t="shared" si="9"/>
        <v>0</v>
      </c>
      <c r="G241" s="145" t="s">
        <v>1361</v>
      </c>
      <c r="H241" s="144" t="s">
        <v>369</v>
      </c>
      <c r="I241" s="105">
        <v>511</v>
      </c>
      <c r="J241" s="106" t="s">
        <v>492</v>
      </c>
      <c r="K241" s="107" t="s">
        <v>480</v>
      </c>
      <c r="L241" s="21" t="s">
        <v>774</v>
      </c>
      <c r="M241" s="107" t="s">
        <v>1325</v>
      </c>
      <c r="N241" s="22" t="s">
        <v>47</v>
      </c>
      <c r="O241" s="105" t="s">
        <v>460</v>
      </c>
      <c r="P241" s="107" t="s">
        <v>48</v>
      </c>
      <c r="Q241" s="107">
        <v>12</v>
      </c>
      <c r="R241" s="23" t="s">
        <v>49</v>
      </c>
      <c r="S241" s="22" t="s">
        <v>1317</v>
      </c>
      <c r="T241" s="24">
        <v>9278040</v>
      </c>
      <c r="U241" s="21" t="s">
        <v>207</v>
      </c>
      <c r="V241" s="21" t="s">
        <v>303</v>
      </c>
      <c r="W241" s="22" t="s">
        <v>108</v>
      </c>
      <c r="X241" s="121">
        <v>1</v>
      </c>
      <c r="Y241" s="21"/>
      <c r="Z241" s="21"/>
      <c r="AA241" s="21"/>
      <c r="AB241" s="21"/>
      <c r="AC241" s="21"/>
      <c r="AD241" s="21"/>
      <c r="AE241" s="21"/>
      <c r="AF241" s="107" t="s">
        <v>527</v>
      </c>
      <c r="AG241" s="21" t="s">
        <v>52</v>
      </c>
      <c r="AH241" s="107">
        <v>0</v>
      </c>
      <c r="AI241" s="107">
        <v>0</v>
      </c>
      <c r="AJ241" s="21"/>
      <c r="AK241" s="21"/>
      <c r="AL241" s="21"/>
      <c r="AM241" s="21" t="s">
        <v>53</v>
      </c>
      <c r="AN241" s="21"/>
      <c r="AO241" s="21"/>
      <c r="AP241" s="21" t="s">
        <v>409</v>
      </c>
      <c r="AQ241" s="21"/>
      <c r="AR241" s="107">
        <v>1</v>
      </c>
      <c r="AS241" s="127" t="s">
        <v>1337</v>
      </c>
      <c r="AT241" s="127" t="s">
        <v>1265</v>
      </c>
      <c r="AU241" s="21" t="s">
        <v>53</v>
      </c>
    </row>
    <row r="242" spans="2:47" ht="38.25" x14ac:dyDescent="0.25">
      <c r="B242" s="135" t="s">
        <v>1544</v>
      </c>
      <c r="C242" s="27" t="s">
        <v>1348</v>
      </c>
      <c r="D242" s="143" t="s">
        <v>1357</v>
      </c>
      <c r="E242" s="146">
        <v>1170503.03</v>
      </c>
      <c r="F242" s="49">
        <f t="shared" si="9"/>
        <v>0</v>
      </c>
      <c r="G242" s="145" t="s">
        <v>1361</v>
      </c>
      <c r="H242" s="144" t="s">
        <v>1362</v>
      </c>
      <c r="I242" s="105">
        <v>512</v>
      </c>
      <c r="J242" s="106">
        <v>43.39</v>
      </c>
      <c r="K242" s="107" t="s">
        <v>603</v>
      </c>
      <c r="L242" s="21" t="s">
        <v>774</v>
      </c>
      <c r="M242" s="107" t="s">
        <v>1326</v>
      </c>
      <c r="N242" s="22" t="s">
        <v>47</v>
      </c>
      <c r="O242" s="105" t="s">
        <v>460</v>
      </c>
      <c r="P242" s="107" t="s">
        <v>48</v>
      </c>
      <c r="Q242" s="107">
        <v>2</v>
      </c>
      <c r="R242" s="23" t="s">
        <v>49</v>
      </c>
      <c r="S242" s="22" t="s">
        <v>1317</v>
      </c>
      <c r="T242" s="24">
        <v>1170503.03</v>
      </c>
      <c r="U242" s="21" t="s">
        <v>207</v>
      </c>
      <c r="V242" s="21" t="s">
        <v>211</v>
      </c>
      <c r="W242" s="22" t="s">
        <v>106</v>
      </c>
      <c r="X242" s="121">
        <v>0</v>
      </c>
      <c r="Y242" s="21"/>
      <c r="Z242" s="21"/>
      <c r="AA242" s="21"/>
      <c r="AB242" s="21"/>
      <c r="AC242" s="21"/>
      <c r="AD242" s="21"/>
      <c r="AE242" s="21"/>
      <c r="AF242" s="107" t="s">
        <v>1055</v>
      </c>
      <c r="AG242" s="21" t="s">
        <v>52</v>
      </c>
      <c r="AH242" s="107">
        <v>1</v>
      </c>
      <c r="AI242" s="107">
        <v>0</v>
      </c>
      <c r="AJ242" s="21"/>
      <c r="AK242" s="21"/>
      <c r="AL242" s="21"/>
      <c r="AM242" s="21" t="s">
        <v>53</v>
      </c>
      <c r="AN242" s="21"/>
      <c r="AO242" s="21"/>
      <c r="AP242" s="21" t="s">
        <v>409</v>
      </c>
      <c r="AQ242" s="21"/>
      <c r="AR242" s="107">
        <v>0</v>
      </c>
      <c r="AS242" s="127"/>
      <c r="AT242" s="127"/>
      <c r="AU242" s="21" t="s">
        <v>53</v>
      </c>
    </row>
    <row r="243" spans="2:47" ht="63.75" x14ac:dyDescent="0.25">
      <c r="B243" s="135" t="s">
        <v>1545</v>
      </c>
      <c r="C243" s="27" t="s">
        <v>1349</v>
      </c>
      <c r="D243" s="143" t="s">
        <v>1358</v>
      </c>
      <c r="E243" s="146">
        <v>306225.19</v>
      </c>
      <c r="F243" s="49">
        <f t="shared" si="9"/>
        <v>0</v>
      </c>
      <c r="G243" s="145" t="s">
        <v>1361</v>
      </c>
      <c r="H243" s="144" t="s">
        <v>369</v>
      </c>
      <c r="I243" s="105">
        <v>513</v>
      </c>
      <c r="J243" s="106">
        <v>58.29</v>
      </c>
      <c r="K243" s="107" t="s">
        <v>846</v>
      </c>
      <c r="L243" s="21" t="s">
        <v>531</v>
      </c>
      <c r="M243" s="107" t="s">
        <v>1327</v>
      </c>
      <c r="N243" s="22" t="s">
        <v>47</v>
      </c>
      <c r="O243" s="105" t="s">
        <v>460</v>
      </c>
      <c r="P243" s="107" t="s">
        <v>48</v>
      </c>
      <c r="Q243" s="107">
        <v>1</v>
      </c>
      <c r="R243" s="23" t="s">
        <v>49</v>
      </c>
      <c r="S243" s="22" t="s">
        <v>1317</v>
      </c>
      <c r="T243" s="24">
        <v>306225.19</v>
      </c>
      <c r="U243" s="21" t="s">
        <v>207</v>
      </c>
      <c r="V243" s="21" t="s">
        <v>217</v>
      </c>
      <c r="W243" s="22" t="s">
        <v>106</v>
      </c>
      <c r="X243" s="121">
        <v>0</v>
      </c>
      <c r="Y243" s="21"/>
      <c r="Z243" s="21"/>
      <c r="AA243" s="21"/>
      <c r="AB243" s="21"/>
      <c r="AC243" s="21"/>
      <c r="AD243" s="21"/>
      <c r="AE243" s="21"/>
      <c r="AF243" s="107" t="s">
        <v>1055</v>
      </c>
      <c r="AG243" s="21" t="s">
        <v>52</v>
      </c>
      <c r="AH243" s="107">
        <v>0</v>
      </c>
      <c r="AI243" s="107">
        <v>0</v>
      </c>
      <c r="AJ243" s="21"/>
      <c r="AK243" s="21"/>
      <c r="AL243" s="21"/>
      <c r="AM243" s="21" t="s">
        <v>53</v>
      </c>
      <c r="AN243" s="21"/>
      <c r="AO243" s="21"/>
      <c r="AP243" s="21" t="s">
        <v>409</v>
      </c>
      <c r="AQ243" s="21"/>
      <c r="AR243" s="107">
        <v>0</v>
      </c>
      <c r="AS243" s="127"/>
      <c r="AT243" s="127"/>
      <c r="AU243" s="21" t="s">
        <v>53</v>
      </c>
    </row>
    <row r="244" spans="2:47" ht="63.75" x14ac:dyDescent="0.25">
      <c r="B244" s="135" t="s">
        <v>1546</v>
      </c>
      <c r="C244" s="27" t="s">
        <v>1350</v>
      </c>
      <c r="D244" s="143" t="s">
        <v>1359</v>
      </c>
      <c r="E244" s="146">
        <v>1288150.08</v>
      </c>
      <c r="F244" s="49">
        <f t="shared" si="9"/>
        <v>0</v>
      </c>
      <c r="G244" s="145" t="s">
        <v>1361</v>
      </c>
      <c r="H244" s="144" t="s">
        <v>369</v>
      </c>
      <c r="I244" s="105">
        <v>514</v>
      </c>
      <c r="J244" s="106" t="s">
        <v>982</v>
      </c>
      <c r="K244" s="107" t="s">
        <v>983</v>
      </c>
      <c r="L244" s="21" t="s">
        <v>413</v>
      </c>
      <c r="M244" s="107" t="s">
        <v>1328</v>
      </c>
      <c r="N244" s="22" t="s">
        <v>47</v>
      </c>
      <c r="O244" s="105" t="s">
        <v>460</v>
      </c>
      <c r="P244" s="107" t="s">
        <v>48</v>
      </c>
      <c r="Q244" s="107">
        <v>80</v>
      </c>
      <c r="R244" s="23" t="s">
        <v>49</v>
      </c>
      <c r="S244" s="22" t="s">
        <v>1317</v>
      </c>
      <c r="T244" s="24">
        <v>1288150.08</v>
      </c>
      <c r="U244" s="21" t="s">
        <v>207</v>
      </c>
      <c r="V244" s="21" t="s">
        <v>206</v>
      </c>
      <c r="W244" s="22" t="s">
        <v>108</v>
      </c>
      <c r="X244" s="121">
        <v>1</v>
      </c>
      <c r="Y244" s="21"/>
      <c r="Z244" s="21"/>
      <c r="AA244" s="21"/>
      <c r="AB244" s="21"/>
      <c r="AC244" s="21"/>
      <c r="AD244" s="21"/>
      <c r="AE244" s="21"/>
      <c r="AF244" s="107" t="s">
        <v>527</v>
      </c>
      <c r="AG244" s="21" t="s">
        <v>52</v>
      </c>
      <c r="AH244" s="107">
        <v>0</v>
      </c>
      <c r="AI244" s="107">
        <v>0</v>
      </c>
      <c r="AJ244" s="21"/>
      <c r="AK244" s="21"/>
      <c r="AL244" s="21"/>
      <c r="AM244" s="21" t="s">
        <v>53</v>
      </c>
      <c r="AN244" s="21"/>
      <c r="AO244" s="21"/>
      <c r="AP244" s="21" t="s">
        <v>409</v>
      </c>
      <c r="AQ244" s="21"/>
      <c r="AR244" s="107">
        <v>0</v>
      </c>
      <c r="AS244" s="127"/>
      <c r="AT244" s="127"/>
      <c r="AU244" s="21" t="s">
        <v>53</v>
      </c>
    </row>
    <row r="245" spans="2:47" ht="51" x14ac:dyDescent="0.25">
      <c r="B245" s="135" t="s">
        <v>1547</v>
      </c>
      <c r="C245" s="27" t="s">
        <v>1351</v>
      </c>
      <c r="D245" s="143" t="s">
        <v>1360</v>
      </c>
      <c r="E245" s="146">
        <v>22076229</v>
      </c>
      <c r="F245" s="49">
        <f t="shared" si="9"/>
        <v>0</v>
      </c>
      <c r="G245" s="145" t="s">
        <v>1361</v>
      </c>
      <c r="H245" s="144" t="s">
        <v>369</v>
      </c>
      <c r="I245" s="105">
        <v>515</v>
      </c>
      <c r="J245" s="106">
        <v>58.29</v>
      </c>
      <c r="K245" s="107" t="s">
        <v>1320</v>
      </c>
      <c r="L245" s="21" t="s">
        <v>531</v>
      </c>
      <c r="M245" s="107" t="s">
        <v>1329</v>
      </c>
      <c r="N245" s="22" t="s">
        <v>47</v>
      </c>
      <c r="O245" s="105" t="s">
        <v>460</v>
      </c>
      <c r="P245" s="107" t="s">
        <v>48</v>
      </c>
      <c r="Q245" s="107">
        <v>11</v>
      </c>
      <c r="R245" s="23" t="s">
        <v>49</v>
      </c>
      <c r="S245" s="22" t="s">
        <v>1317</v>
      </c>
      <c r="T245" s="24">
        <v>22076229</v>
      </c>
      <c r="U245" s="21" t="s">
        <v>207</v>
      </c>
      <c r="V245" s="21" t="s">
        <v>1300</v>
      </c>
      <c r="W245" s="22" t="s">
        <v>51</v>
      </c>
      <c r="X245" s="121">
        <v>1</v>
      </c>
      <c r="Y245" s="21"/>
      <c r="Z245" s="21"/>
      <c r="AA245" s="21"/>
      <c r="AB245" s="21"/>
      <c r="AC245" s="21"/>
      <c r="AD245" s="21"/>
      <c r="AE245" s="21"/>
      <c r="AF245" s="107" t="s">
        <v>775</v>
      </c>
      <c r="AG245" s="21" t="s">
        <v>52</v>
      </c>
      <c r="AH245" s="107">
        <v>0</v>
      </c>
      <c r="AI245" s="107">
        <v>0</v>
      </c>
      <c r="AJ245" s="21"/>
      <c r="AK245" s="21"/>
      <c r="AL245" s="21"/>
      <c r="AM245" s="21" t="s">
        <v>53</v>
      </c>
      <c r="AN245" s="21"/>
      <c r="AO245" s="21"/>
      <c r="AP245" s="21" t="s">
        <v>409</v>
      </c>
      <c r="AQ245" s="21"/>
      <c r="AR245" s="107">
        <v>1</v>
      </c>
      <c r="AS245" s="127" t="s">
        <v>1338</v>
      </c>
      <c r="AT245" s="127" t="s">
        <v>1339</v>
      </c>
      <c r="AU245" s="21" t="s">
        <v>53</v>
      </c>
    </row>
    <row r="246" spans="2:47" ht="38.25" x14ac:dyDescent="0.25">
      <c r="B246" s="147" t="s">
        <v>1548</v>
      </c>
      <c r="C246" s="27" t="s">
        <v>1374</v>
      </c>
      <c r="D246" s="143" t="s">
        <v>503</v>
      </c>
      <c r="E246" s="146">
        <v>718800</v>
      </c>
      <c r="F246" s="49">
        <f t="shared" si="9"/>
        <v>0</v>
      </c>
      <c r="G246" s="39"/>
      <c r="H246" s="144" t="s">
        <v>369</v>
      </c>
      <c r="I246" s="107">
        <v>518</v>
      </c>
      <c r="J246" s="106">
        <v>27.11</v>
      </c>
      <c r="K246" s="107" t="s">
        <v>485</v>
      </c>
      <c r="L246" s="21" t="s">
        <v>413</v>
      </c>
      <c r="M246" s="107" t="s">
        <v>503</v>
      </c>
      <c r="N246" s="22" t="s">
        <v>47</v>
      </c>
      <c r="O246" s="105" t="s">
        <v>460</v>
      </c>
      <c r="P246" s="107" t="s">
        <v>48</v>
      </c>
      <c r="Q246" s="107">
        <v>1</v>
      </c>
      <c r="R246" s="23" t="s">
        <v>49</v>
      </c>
      <c r="S246" s="22" t="s">
        <v>1317</v>
      </c>
      <c r="T246" s="24">
        <v>718800</v>
      </c>
      <c r="U246" s="21" t="s">
        <v>207</v>
      </c>
      <c r="V246" s="21" t="s">
        <v>211</v>
      </c>
      <c r="W246" s="22" t="s">
        <v>108</v>
      </c>
      <c r="X246" s="121" t="s">
        <v>413</v>
      </c>
      <c r="Y246" s="148"/>
      <c r="Z246" s="148"/>
      <c r="AA246" s="148"/>
      <c r="AB246" s="148"/>
      <c r="AC246" s="148"/>
      <c r="AD246" s="148"/>
      <c r="AE246" s="148"/>
      <c r="AF246" s="107" t="s">
        <v>527</v>
      </c>
      <c r="AG246" s="21" t="s">
        <v>52</v>
      </c>
      <c r="AH246" s="107">
        <v>0</v>
      </c>
      <c r="AI246" s="107" t="s">
        <v>53</v>
      </c>
      <c r="AJ246" s="148"/>
      <c r="AK246" s="148"/>
      <c r="AL246" s="148"/>
      <c r="AM246" s="21">
        <v>0</v>
      </c>
      <c r="AN246" s="148"/>
      <c r="AO246" s="148"/>
      <c r="AP246" s="21" t="s">
        <v>409</v>
      </c>
      <c r="AQ246" s="148"/>
      <c r="AR246" s="107">
        <v>0</v>
      </c>
      <c r="AS246" s="148"/>
      <c r="AT246" s="148"/>
      <c r="AU246" s="21">
        <v>0</v>
      </c>
    </row>
    <row r="247" spans="2:47" ht="25.5" x14ac:dyDescent="0.25">
      <c r="B247" s="135" t="s">
        <v>1549</v>
      </c>
      <c r="C247" s="27" t="s">
        <v>1375</v>
      </c>
      <c r="D247" s="143" t="s">
        <v>1373</v>
      </c>
      <c r="E247" s="146">
        <v>3511538.4</v>
      </c>
      <c r="F247" s="49">
        <f t="shared" si="9"/>
        <v>0</v>
      </c>
      <c r="G247" s="39"/>
      <c r="H247" s="144" t="s">
        <v>369</v>
      </c>
      <c r="I247" s="107">
        <v>521</v>
      </c>
      <c r="J247" s="106">
        <v>26.2</v>
      </c>
      <c r="K247" s="107" t="s">
        <v>1372</v>
      </c>
      <c r="L247" s="21" t="s">
        <v>413</v>
      </c>
      <c r="M247" s="107" t="s">
        <v>1373</v>
      </c>
      <c r="N247" s="22" t="s">
        <v>47</v>
      </c>
      <c r="O247" s="105" t="s">
        <v>460</v>
      </c>
      <c r="P247" s="107" t="s">
        <v>48</v>
      </c>
      <c r="Q247" s="107">
        <v>44</v>
      </c>
      <c r="R247" s="23" t="s">
        <v>49</v>
      </c>
      <c r="S247" s="22" t="s">
        <v>1317</v>
      </c>
      <c r="T247" s="24">
        <v>3511538.4</v>
      </c>
      <c r="U247" s="21" t="s">
        <v>217</v>
      </c>
      <c r="V247" s="21" t="s">
        <v>224</v>
      </c>
      <c r="W247" s="22" t="s">
        <v>51</v>
      </c>
      <c r="X247" s="121" t="s">
        <v>413</v>
      </c>
      <c r="Y247" s="148"/>
      <c r="Z247" s="148"/>
      <c r="AA247" s="148"/>
      <c r="AB247" s="148"/>
      <c r="AC247" s="148"/>
      <c r="AD247" s="148"/>
      <c r="AE247" s="148"/>
      <c r="AF247" s="107" t="s">
        <v>775</v>
      </c>
      <c r="AG247" s="21" t="s">
        <v>52</v>
      </c>
      <c r="AH247" s="107">
        <v>0</v>
      </c>
      <c r="AI247" s="107" t="s">
        <v>53</v>
      </c>
      <c r="AJ247" s="148"/>
      <c r="AK247" s="148"/>
      <c r="AL247" s="148"/>
      <c r="AM247" s="21">
        <v>0</v>
      </c>
      <c r="AN247" s="148"/>
      <c r="AO247" s="148"/>
      <c r="AP247" s="21" t="s">
        <v>409</v>
      </c>
      <c r="AQ247" s="148"/>
      <c r="AR247" s="107">
        <v>0</v>
      </c>
      <c r="AS247" s="148"/>
      <c r="AT247" s="148"/>
      <c r="AU247" s="21">
        <v>0</v>
      </c>
    </row>
    <row r="248" spans="2:47" ht="38.25" x14ac:dyDescent="0.25">
      <c r="B248" s="149" t="s">
        <v>1466</v>
      </c>
      <c r="C248" s="27" t="s">
        <v>1442</v>
      </c>
      <c r="D248" s="150" t="s">
        <v>1413</v>
      </c>
      <c r="E248" s="153">
        <v>578621.37</v>
      </c>
      <c r="F248" s="49">
        <f t="shared" si="9"/>
        <v>0</v>
      </c>
      <c r="G248" s="152"/>
      <c r="H248" s="151" t="s">
        <v>369</v>
      </c>
      <c r="I248" s="107" t="s">
        <v>1377</v>
      </c>
      <c r="J248" s="106" t="s">
        <v>1378</v>
      </c>
      <c r="K248" s="107" t="s">
        <v>1379</v>
      </c>
      <c r="L248" s="21" t="s">
        <v>413</v>
      </c>
      <c r="M248" s="107" t="s">
        <v>1413</v>
      </c>
      <c r="N248" s="22" t="s">
        <v>47</v>
      </c>
      <c r="O248" s="105" t="s">
        <v>460</v>
      </c>
      <c r="P248" s="107" t="s">
        <v>48</v>
      </c>
      <c r="Q248" s="107">
        <v>4196</v>
      </c>
      <c r="R248" s="23" t="s">
        <v>49</v>
      </c>
      <c r="S248" s="22" t="s">
        <v>1317</v>
      </c>
      <c r="T248" s="24">
        <v>578621.37</v>
      </c>
      <c r="U248" s="21" t="s">
        <v>217</v>
      </c>
      <c r="V248" s="21" t="s">
        <v>206</v>
      </c>
      <c r="W248" s="22" t="s">
        <v>107</v>
      </c>
      <c r="X248" s="121">
        <v>1</v>
      </c>
      <c r="Y248" s="148"/>
      <c r="Z248" s="148"/>
      <c r="AA248" s="148"/>
      <c r="AB248" s="148"/>
      <c r="AC248" s="148"/>
      <c r="AD248" s="148"/>
      <c r="AE248" s="148"/>
      <c r="AF248" s="107">
        <v>376632</v>
      </c>
      <c r="AG248" s="21" t="s">
        <v>52</v>
      </c>
      <c r="AH248" s="107">
        <v>0</v>
      </c>
      <c r="AI248" s="107">
        <v>0</v>
      </c>
      <c r="AJ248" s="148"/>
      <c r="AK248" s="148"/>
      <c r="AL248" s="148"/>
      <c r="AM248" s="21">
        <v>0</v>
      </c>
      <c r="AN248" s="148"/>
      <c r="AO248" s="148"/>
      <c r="AP248" s="22" t="s">
        <v>409</v>
      </c>
      <c r="AQ248" s="148"/>
      <c r="AR248" s="107">
        <v>0</v>
      </c>
      <c r="AS248" s="127"/>
      <c r="AT248" s="127"/>
      <c r="AU248" s="21">
        <v>0</v>
      </c>
    </row>
    <row r="249" spans="2:47" ht="63.75" x14ac:dyDescent="0.25">
      <c r="B249" s="149" t="s">
        <v>1467</v>
      </c>
      <c r="C249" s="27" t="s">
        <v>1443</v>
      </c>
      <c r="D249" s="150" t="s">
        <v>1414</v>
      </c>
      <c r="E249" s="153">
        <v>918945</v>
      </c>
      <c r="F249" s="49">
        <f t="shared" si="9"/>
        <v>0</v>
      </c>
      <c r="G249" s="152"/>
      <c r="H249" s="151" t="s">
        <v>369</v>
      </c>
      <c r="I249" s="107" t="s">
        <v>1380</v>
      </c>
      <c r="J249" s="106" t="s">
        <v>1381</v>
      </c>
      <c r="K249" s="107" t="s">
        <v>1382</v>
      </c>
      <c r="L249" s="21" t="s">
        <v>531</v>
      </c>
      <c r="M249" s="107" t="s">
        <v>1414</v>
      </c>
      <c r="N249" s="22" t="s">
        <v>47</v>
      </c>
      <c r="O249" s="105" t="s">
        <v>460</v>
      </c>
      <c r="P249" s="107" t="s">
        <v>48</v>
      </c>
      <c r="Q249" s="107">
        <v>1</v>
      </c>
      <c r="R249" s="23" t="s">
        <v>49</v>
      </c>
      <c r="S249" s="22" t="s">
        <v>1317</v>
      </c>
      <c r="T249" s="24">
        <v>918945</v>
      </c>
      <c r="U249" s="21" t="s">
        <v>217</v>
      </c>
      <c r="V249" s="21" t="s">
        <v>209</v>
      </c>
      <c r="W249" s="22" t="s">
        <v>108</v>
      </c>
      <c r="X249" s="121">
        <v>1</v>
      </c>
      <c r="Y249" s="148"/>
      <c r="Z249" s="148"/>
      <c r="AA249" s="148"/>
      <c r="AB249" s="148"/>
      <c r="AC249" s="148"/>
      <c r="AD249" s="148"/>
      <c r="AE249" s="148"/>
      <c r="AF249" s="107">
        <v>376631</v>
      </c>
      <c r="AG249" s="21" t="s">
        <v>52</v>
      </c>
      <c r="AH249" s="107">
        <v>0</v>
      </c>
      <c r="AI249" s="107">
        <v>0</v>
      </c>
      <c r="AJ249" s="148"/>
      <c r="AK249" s="148"/>
      <c r="AL249" s="148"/>
      <c r="AM249" s="21">
        <v>0</v>
      </c>
      <c r="AN249" s="148"/>
      <c r="AO249" s="148"/>
      <c r="AP249" s="22" t="s">
        <v>409</v>
      </c>
      <c r="AQ249" s="148"/>
      <c r="AR249" s="107">
        <v>0</v>
      </c>
      <c r="AS249" s="127"/>
      <c r="AT249" s="127"/>
      <c r="AU249" s="21">
        <v>0</v>
      </c>
    </row>
    <row r="250" spans="2:47" ht="38.25" x14ac:dyDescent="0.25">
      <c r="B250" s="149" t="s">
        <v>1468</v>
      </c>
      <c r="C250" s="27" t="s">
        <v>1444</v>
      </c>
      <c r="D250" s="150" t="s">
        <v>1415</v>
      </c>
      <c r="E250" s="153">
        <v>953912.4</v>
      </c>
      <c r="F250" s="49">
        <f t="shared" si="9"/>
        <v>0</v>
      </c>
      <c r="G250" s="152"/>
      <c r="H250" s="151" t="s">
        <v>369</v>
      </c>
      <c r="I250" s="107" t="s">
        <v>1383</v>
      </c>
      <c r="J250" s="106" t="s">
        <v>1384</v>
      </c>
      <c r="K250" s="107" t="s">
        <v>1385</v>
      </c>
      <c r="L250" s="21" t="s">
        <v>413</v>
      </c>
      <c r="M250" s="107" t="s">
        <v>1415</v>
      </c>
      <c r="N250" s="22" t="s">
        <v>47</v>
      </c>
      <c r="O250" s="105" t="s">
        <v>460</v>
      </c>
      <c r="P250" s="107" t="s">
        <v>48</v>
      </c>
      <c r="Q250" s="107">
        <v>2060</v>
      </c>
      <c r="R250" s="23" t="s">
        <v>49</v>
      </c>
      <c r="S250" s="22" t="s">
        <v>1317</v>
      </c>
      <c r="T250" s="24">
        <v>953912.4</v>
      </c>
      <c r="U250" s="21" t="s">
        <v>217</v>
      </c>
      <c r="V250" s="21" t="s">
        <v>206</v>
      </c>
      <c r="W250" s="22" t="s">
        <v>107</v>
      </c>
      <c r="X250" s="121">
        <v>1</v>
      </c>
      <c r="Y250" s="148"/>
      <c r="Z250" s="148"/>
      <c r="AA250" s="148"/>
      <c r="AB250" s="148"/>
      <c r="AC250" s="148"/>
      <c r="AD250" s="148"/>
      <c r="AE250" s="148"/>
      <c r="AF250" s="107">
        <v>376632</v>
      </c>
      <c r="AG250" s="21" t="s">
        <v>52</v>
      </c>
      <c r="AH250" s="107">
        <v>0</v>
      </c>
      <c r="AI250" s="107">
        <v>0</v>
      </c>
      <c r="AJ250" s="148"/>
      <c r="AK250" s="148"/>
      <c r="AL250" s="148"/>
      <c r="AM250" s="21">
        <v>0</v>
      </c>
      <c r="AN250" s="148"/>
      <c r="AO250" s="148"/>
      <c r="AP250" s="22" t="s">
        <v>409</v>
      </c>
      <c r="AQ250" s="148"/>
      <c r="AR250" s="107">
        <v>0</v>
      </c>
      <c r="AS250" s="127"/>
      <c r="AT250" s="127"/>
      <c r="AU250" s="21">
        <v>0</v>
      </c>
    </row>
    <row r="251" spans="2:47" ht="51" x14ac:dyDescent="0.25">
      <c r="B251" s="149" t="s">
        <v>1469</v>
      </c>
      <c r="C251" s="27" t="s">
        <v>1445</v>
      </c>
      <c r="D251" s="150" t="s">
        <v>1416</v>
      </c>
      <c r="E251" s="153">
        <v>13096037.5</v>
      </c>
      <c r="F251" s="49">
        <f t="shared" si="9"/>
        <v>0</v>
      </c>
      <c r="G251" s="152"/>
      <c r="H251" s="151" t="s">
        <v>369</v>
      </c>
      <c r="I251" s="107" t="s">
        <v>1386</v>
      </c>
      <c r="J251" s="106" t="s">
        <v>598</v>
      </c>
      <c r="K251" s="107" t="s">
        <v>599</v>
      </c>
      <c r="L251" s="21" t="s">
        <v>531</v>
      </c>
      <c r="M251" s="107" t="s">
        <v>1416</v>
      </c>
      <c r="N251" s="22" t="s">
        <v>47</v>
      </c>
      <c r="O251" s="105" t="s">
        <v>460</v>
      </c>
      <c r="P251" s="107" t="s">
        <v>48</v>
      </c>
      <c r="Q251" s="107">
        <v>5</v>
      </c>
      <c r="R251" s="23" t="s">
        <v>49</v>
      </c>
      <c r="S251" s="22" t="s">
        <v>1317</v>
      </c>
      <c r="T251" s="24">
        <v>13096037.5</v>
      </c>
      <c r="U251" s="21" t="s">
        <v>217</v>
      </c>
      <c r="V251" s="21" t="s">
        <v>209</v>
      </c>
      <c r="W251" s="22" t="s">
        <v>108</v>
      </c>
      <c r="X251" s="121">
        <v>1</v>
      </c>
      <c r="Y251" s="148"/>
      <c r="Z251" s="148"/>
      <c r="AA251" s="148"/>
      <c r="AB251" s="148"/>
      <c r="AC251" s="148"/>
      <c r="AD251" s="148"/>
      <c r="AE251" s="148"/>
      <c r="AF251" s="107">
        <v>376631</v>
      </c>
      <c r="AG251" s="21" t="s">
        <v>52</v>
      </c>
      <c r="AH251" s="107">
        <v>0</v>
      </c>
      <c r="AI251" s="107">
        <v>0</v>
      </c>
      <c r="AJ251" s="148"/>
      <c r="AK251" s="148"/>
      <c r="AL251" s="148"/>
      <c r="AM251" s="21">
        <v>0</v>
      </c>
      <c r="AN251" s="148"/>
      <c r="AO251" s="148"/>
      <c r="AP251" s="22" t="s">
        <v>409</v>
      </c>
      <c r="AQ251" s="148"/>
      <c r="AR251" s="107">
        <v>0</v>
      </c>
      <c r="AS251" s="127"/>
      <c r="AT251" s="127"/>
      <c r="AU251" s="21">
        <v>0</v>
      </c>
    </row>
    <row r="252" spans="2:47" ht="51" x14ac:dyDescent="0.25">
      <c r="B252" s="149" t="s">
        <v>1470</v>
      </c>
      <c r="C252" s="27" t="s">
        <v>1446</v>
      </c>
      <c r="D252" s="150" t="s">
        <v>605</v>
      </c>
      <c r="E252" s="153">
        <v>991847.42</v>
      </c>
      <c r="F252" s="49">
        <f t="shared" si="9"/>
        <v>0</v>
      </c>
      <c r="G252" s="152"/>
      <c r="H252" s="151" t="s">
        <v>369</v>
      </c>
      <c r="I252" s="107" t="s">
        <v>1387</v>
      </c>
      <c r="J252" s="106" t="s">
        <v>440</v>
      </c>
      <c r="K252" s="107" t="s">
        <v>441</v>
      </c>
      <c r="L252" s="21" t="s">
        <v>413</v>
      </c>
      <c r="M252" s="107" t="s">
        <v>605</v>
      </c>
      <c r="N252" s="22" t="s">
        <v>47</v>
      </c>
      <c r="O252" s="105" t="s">
        <v>525</v>
      </c>
      <c r="P252" s="107" t="s">
        <v>526</v>
      </c>
      <c r="Q252" s="107">
        <v>1732</v>
      </c>
      <c r="R252" s="23" t="s">
        <v>49</v>
      </c>
      <c r="S252" s="22" t="s">
        <v>1317</v>
      </c>
      <c r="T252" s="24">
        <v>991847.42</v>
      </c>
      <c r="U252" s="21" t="s">
        <v>217</v>
      </c>
      <c r="V252" s="21" t="s">
        <v>206</v>
      </c>
      <c r="W252" s="22" t="s">
        <v>108</v>
      </c>
      <c r="X252" s="121">
        <v>1</v>
      </c>
      <c r="Y252" s="148"/>
      <c r="Z252" s="148"/>
      <c r="AA252" s="148"/>
      <c r="AB252" s="148"/>
      <c r="AC252" s="148"/>
      <c r="AD252" s="148"/>
      <c r="AE252" s="148"/>
      <c r="AF252" s="107">
        <v>376631</v>
      </c>
      <c r="AG252" s="21" t="s">
        <v>52</v>
      </c>
      <c r="AH252" s="107">
        <v>0</v>
      </c>
      <c r="AI252" s="107">
        <v>0</v>
      </c>
      <c r="AJ252" s="148"/>
      <c r="AK252" s="148"/>
      <c r="AL252" s="148"/>
      <c r="AM252" s="21">
        <v>0</v>
      </c>
      <c r="AN252" s="148"/>
      <c r="AO252" s="148"/>
      <c r="AP252" s="22" t="s">
        <v>409</v>
      </c>
      <c r="AQ252" s="148"/>
      <c r="AR252" s="107">
        <v>0</v>
      </c>
      <c r="AS252" s="127"/>
      <c r="AT252" s="127"/>
      <c r="AU252" s="21">
        <v>0</v>
      </c>
    </row>
    <row r="253" spans="2:47" ht="76.5" x14ac:dyDescent="0.25">
      <c r="B253" s="149" t="s">
        <v>1471</v>
      </c>
      <c r="C253" s="27" t="s">
        <v>1447</v>
      </c>
      <c r="D253" s="150" t="s">
        <v>1417</v>
      </c>
      <c r="E253" s="153">
        <v>996218.84</v>
      </c>
      <c r="F253" s="49">
        <f t="shared" si="9"/>
        <v>0</v>
      </c>
      <c r="G253" s="152" t="s">
        <v>1117</v>
      </c>
      <c r="H253" s="151" t="s">
        <v>369</v>
      </c>
      <c r="I253" s="107" t="s">
        <v>1388</v>
      </c>
      <c r="J253" s="106" t="s">
        <v>373</v>
      </c>
      <c r="K253" s="107" t="s">
        <v>1070</v>
      </c>
      <c r="L253" s="21" t="s">
        <v>413</v>
      </c>
      <c r="M253" s="107" t="s">
        <v>1417</v>
      </c>
      <c r="N253" s="22" t="s">
        <v>47</v>
      </c>
      <c r="O253" s="105" t="s">
        <v>460</v>
      </c>
      <c r="P253" s="107" t="s">
        <v>48</v>
      </c>
      <c r="Q253" s="107">
        <v>1589</v>
      </c>
      <c r="R253" s="23" t="s">
        <v>49</v>
      </c>
      <c r="S253" s="22" t="s">
        <v>1317</v>
      </c>
      <c r="T253" s="24">
        <v>996218.84</v>
      </c>
      <c r="U253" s="21" t="s">
        <v>206</v>
      </c>
      <c r="V253" s="21" t="s">
        <v>224</v>
      </c>
      <c r="W253" s="22" t="s">
        <v>108</v>
      </c>
      <c r="X253" s="121">
        <v>1</v>
      </c>
      <c r="Y253" s="148"/>
      <c r="Z253" s="148"/>
      <c r="AA253" s="148"/>
      <c r="AB253" s="148"/>
      <c r="AC253" s="148"/>
      <c r="AD253" s="148"/>
      <c r="AE253" s="148"/>
      <c r="AF253" s="107">
        <v>376631</v>
      </c>
      <c r="AG253" s="21" t="s">
        <v>52</v>
      </c>
      <c r="AH253" s="107">
        <v>0</v>
      </c>
      <c r="AI253" s="107" t="s">
        <v>1085</v>
      </c>
      <c r="AJ253" s="148"/>
      <c r="AK253" s="148"/>
      <c r="AL253" s="148"/>
      <c r="AM253" s="21">
        <v>0</v>
      </c>
      <c r="AN253" s="148"/>
      <c r="AO253" s="148"/>
      <c r="AP253" s="22" t="s">
        <v>409</v>
      </c>
      <c r="AQ253" s="148"/>
      <c r="AR253" s="107">
        <v>0</v>
      </c>
      <c r="AS253" s="127"/>
      <c r="AT253" s="127"/>
      <c r="AU253" s="21">
        <v>0</v>
      </c>
    </row>
    <row r="254" spans="2:47" ht="51" x14ac:dyDescent="0.25">
      <c r="B254" s="149" t="s">
        <v>1472</v>
      </c>
      <c r="C254" s="27" t="s">
        <v>1448</v>
      </c>
      <c r="D254" s="150" t="s">
        <v>1418</v>
      </c>
      <c r="E254" s="153">
        <v>21461189.600000001</v>
      </c>
      <c r="F254" s="49">
        <f t="shared" si="9"/>
        <v>0</v>
      </c>
      <c r="G254" s="152"/>
      <c r="H254" s="151" t="s">
        <v>369</v>
      </c>
      <c r="I254" s="107" t="s">
        <v>1389</v>
      </c>
      <c r="J254" s="106" t="s">
        <v>386</v>
      </c>
      <c r="K254" s="107" t="s">
        <v>673</v>
      </c>
      <c r="L254" s="21" t="s">
        <v>413</v>
      </c>
      <c r="M254" s="107" t="s">
        <v>1418</v>
      </c>
      <c r="N254" s="22" t="s">
        <v>47</v>
      </c>
      <c r="O254" s="105" t="s">
        <v>460</v>
      </c>
      <c r="P254" s="107" t="s">
        <v>48</v>
      </c>
      <c r="Q254" s="107">
        <v>1</v>
      </c>
      <c r="R254" s="23" t="s">
        <v>49</v>
      </c>
      <c r="S254" s="22" t="s">
        <v>1317</v>
      </c>
      <c r="T254" s="24">
        <v>21461189.600000001</v>
      </c>
      <c r="U254" s="21" t="s">
        <v>217</v>
      </c>
      <c r="V254" s="21" t="s">
        <v>214</v>
      </c>
      <c r="W254" s="22" t="s">
        <v>51</v>
      </c>
      <c r="X254" s="121">
        <v>1</v>
      </c>
      <c r="Y254" s="148"/>
      <c r="Z254" s="148"/>
      <c r="AA254" s="148"/>
      <c r="AB254" s="148"/>
      <c r="AC254" s="148"/>
      <c r="AD254" s="148"/>
      <c r="AE254" s="148"/>
      <c r="AF254" s="107">
        <v>376620</v>
      </c>
      <c r="AG254" s="21" t="s">
        <v>52</v>
      </c>
      <c r="AH254" s="107">
        <v>0</v>
      </c>
      <c r="AI254" s="107">
        <v>0</v>
      </c>
      <c r="AJ254" s="148"/>
      <c r="AK254" s="148"/>
      <c r="AL254" s="148"/>
      <c r="AM254" s="21">
        <v>0</v>
      </c>
      <c r="AN254" s="148"/>
      <c r="AO254" s="148"/>
      <c r="AP254" s="22" t="s">
        <v>409</v>
      </c>
      <c r="AQ254" s="148"/>
      <c r="AR254" s="107">
        <v>1</v>
      </c>
      <c r="AS254" s="127" t="s">
        <v>1438</v>
      </c>
      <c r="AT254" s="127" t="s">
        <v>308</v>
      </c>
      <c r="AU254" s="21">
        <v>0</v>
      </c>
    </row>
    <row r="255" spans="2:47" ht="63.75" x14ac:dyDescent="0.25">
      <c r="B255" s="149" t="s">
        <v>1473</v>
      </c>
      <c r="C255" s="27" t="s">
        <v>1449</v>
      </c>
      <c r="D255" s="150" t="s">
        <v>1419</v>
      </c>
      <c r="E255" s="153">
        <v>1694967.65</v>
      </c>
      <c r="F255" s="49">
        <f t="shared" si="9"/>
        <v>0</v>
      </c>
      <c r="G255" s="152"/>
      <c r="H255" s="151" t="s">
        <v>369</v>
      </c>
      <c r="I255" s="107" t="s">
        <v>1390</v>
      </c>
      <c r="J255" s="106" t="s">
        <v>62</v>
      </c>
      <c r="K255" s="107" t="s">
        <v>63</v>
      </c>
      <c r="L255" s="21" t="s">
        <v>774</v>
      </c>
      <c r="M255" s="107" t="s">
        <v>1419</v>
      </c>
      <c r="N255" s="22" t="s">
        <v>47</v>
      </c>
      <c r="O255" s="105" t="s">
        <v>460</v>
      </c>
      <c r="P255" s="107" t="s">
        <v>48</v>
      </c>
      <c r="Q255" s="107">
        <v>1</v>
      </c>
      <c r="R255" s="23" t="s">
        <v>49</v>
      </c>
      <c r="S255" s="22" t="s">
        <v>1317</v>
      </c>
      <c r="T255" s="24">
        <v>1694967.65</v>
      </c>
      <c r="U255" s="21" t="s">
        <v>217</v>
      </c>
      <c r="V255" s="21" t="s">
        <v>217</v>
      </c>
      <c r="W255" s="22" t="s">
        <v>106</v>
      </c>
      <c r="X255" s="121">
        <v>0</v>
      </c>
      <c r="Y255" s="148"/>
      <c r="Z255" s="148"/>
      <c r="AA255" s="148"/>
      <c r="AB255" s="148"/>
      <c r="AC255" s="148"/>
      <c r="AD255" s="148"/>
      <c r="AE255" s="148"/>
      <c r="AF255" s="107">
        <v>376056</v>
      </c>
      <c r="AG255" s="21" t="s">
        <v>52</v>
      </c>
      <c r="AH255" s="107">
        <v>0</v>
      </c>
      <c r="AI255" s="107">
        <v>0</v>
      </c>
      <c r="AJ255" s="148"/>
      <c r="AK255" s="148"/>
      <c r="AL255" s="148"/>
      <c r="AM255" s="21">
        <v>0</v>
      </c>
      <c r="AN255" s="148"/>
      <c r="AO255" s="148"/>
      <c r="AP255" s="22" t="s">
        <v>409</v>
      </c>
      <c r="AQ255" s="148"/>
      <c r="AR255" s="107">
        <v>0</v>
      </c>
      <c r="AS255" s="127"/>
      <c r="AT255" s="127"/>
      <c r="AU255" s="21">
        <v>0</v>
      </c>
    </row>
    <row r="256" spans="2:47" ht="51" x14ac:dyDescent="0.25">
      <c r="B256" s="149" t="s">
        <v>1474</v>
      </c>
      <c r="C256" s="27" t="s">
        <v>1450</v>
      </c>
      <c r="D256" s="150" t="s">
        <v>1420</v>
      </c>
      <c r="E256" s="153">
        <v>1549399.8</v>
      </c>
      <c r="F256" s="49">
        <f t="shared" si="9"/>
        <v>0</v>
      </c>
      <c r="G256" s="152"/>
      <c r="H256" s="151" t="s">
        <v>369</v>
      </c>
      <c r="I256" s="107" t="s">
        <v>1391</v>
      </c>
      <c r="J256" s="106" t="s">
        <v>436</v>
      </c>
      <c r="K256" s="107" t="s">
        <v>853</v>
      </c>
      <c r="L256" s="21" t="s">
        <v>413</v>
      </c>
      <c r="M256" s="107" t="s">
        <v>1420</v>
      </c>
      <c r="N256" s="22" t="s">
        <v>47</v>
      </c>
      <c r="O256" s="105" t="s">
        <v>1221</v>
      </c>
      <c r="P256" s="107" t="s">
        <v>1220</v>
      </c>
      <c r="Q256" s="107">
        <v>13</v>
      </c>
      <c r="R256" s="23" t="s">
        <v>49</v>
      </c>
      <c r="S256" s="22" t="s">
        <v>1317</v>
      </c>
      <c r="T256" s="24">
        <v>1549399.8</v>
      </c>
      <c r="U256" s="21" t="s">
        <v>217</v>
      </c>
      <c r="V256" s="21" t="s">
        <v>209</v>
      </c>
      <c r="W256" s="22" t="s">
        <v>108</v>
      </c>
      <c r="X256" s="121">
        <v>1</v>
      </c>
      <c r="Y256" s="148"/>
      <c r="Z256" s="148"/>
      <c r="AA256" s="148"/>
      <c r="AB256" s="148"/>
      <c r="AC256" s="148"/>
      <c r="AD256" s="148"/>
      <c r="AE256" s="148"/>
      <c r="AF256" s="107">
        <v>376631</v>
      </c>
      <c r="AG256" s="21" t="s">
        <v>52</v>
      </c>
      <c r="AH256" s="107">
        <v>0</v>
      </c>
      <c r="AI256" s="107">
        <v>0</v>
      </c>
      <c r="AJ256" s="148"/>
      <c r="AK256" s="148"/>
      <c r="AL256" s="148"/>
      <c r="AM256" s="21">
        <v>0</v>
      </c>
      <c r="AN256" s="148"/>
      <c r="AO256" s="148"/>
      <c r="AP256" s="22" t="s">
        <v>409</v>
      </c>
      <c r="AQ256" s="148"/>
      <c r="AR256" s="107">
        <v>0</v>
      </c>
      <c r="AS256" s="127"/>
      <c r="AT256" s="127"/>
      <c r="AU256" s="21">
        <v>0</v>
      </c>
    </row>
    <row r="257" spans="2:47" ht="63.75" x14ac:dyDescent="0.25">
      <c r="B257" s="207" t="s">
        <v>1475</v>
      </c>
      <c r="C257" s="27" t="s">
        <v>1451</v>
      </c>
      <c r="D257" s="150" t="s">
        <v>1421</v>
      </c>
      <c r="E257" s="153">
        <v>200614368.86000001</v>
      </c>
      <c r="F257" s="49">
        <f t="shared" si="9"/>
        <v>0</v>
      </c>
      <c r="G257" s="152" t="s">
        <v>201</v>
      </c>
      <c r="H257" s="151" t="s">
        <v>369</v>
      </c>
      <c r="I257" s="107" t="s">
        <v>1392</v>
      </c>
      <c r="J257" s="106" t="s">
        <v>59</v>
      </c>
      <c r="K257" s="107" t="s">
        <v>218</v>
      </c>
      <c r="L257" s="21" t="s">
        <v>531</v>
      </c>
      <c r="M257" s="107" t="s">
        <v>1421</v>
      </c>
      <c r="N257" s="22" t="s">
        <v>47</v>
      </c>
      <c r="O257" s="105" t="s">
        <v>460</v>
      </c>
      <c r="P257" s="107" t="s">
        <v>48</v>
      </c>
      <c r="Q257" s="107">
        <v>8</v>
      </c>
      <c r="R257" s="23" t="s">
        <v>49</v>
      </c>
      <c r="S257" s="22" t="s">
        <v>1317</v>
      </c>
      <c r="T257" s="24">
        <v>200614368.86000001</v>
      </c>
      <c r="U257" s="21" t="s">
        <v>224</v>
      </c>
      <c r="V257" s="21" t="s">
        <v>1101</v>
      </c>
      <c r="W257" s="22" t="s">
        <v>106</v>
      </c>
      <c r="X257" s="121">
        <v>0</v>
      </c>
      <c r="Y257" s="148"/>
      <c r="Z257" s="148"/>
      <c r="AA257" s="148"/>
      <c r="AB257" s="148"/>
      <c r="AC257" s="148"/>
      <c r="AD257" s="148"/>
      <c r="AE257" s="148"/>
      <c r="AF257" s="107">
        <v>376056</v>
      </c>
      <c r="AG257" s="21" t="s">
        <v>52</v>
      </c>
      <c r="AH257" s="107">
        <v>0</v>
      </c>
      <c r="AI257" s="107">
        <v>11</v>
      </c>
      <c r="AJ257" s="148"/>
      <c r="AK257" s="148"/>
      <c r="AL257" s="148"/>
      <c r="AM257" s="21">
        <v>0</v>
      </c>
      <c r="AN257" s="21"/>
      <c r="AO257" s="148"/>
      <c r="AP257" s="21" t="s">
        <v>409</v>
      </c>
      <c r="AQ257" s="148"/>
      <c r="AR257" s="107">
        <v>1</v>
      </c>
      <c r="AS257" s="127" t="s">
        <v>1439</v>
      </c>
      <c r="AT257" s="127" t="s">
        <v>317</v>
      </c>
      <c r="AU257" s="21">
        <v>0</v>
      </c>
    </row>
    <row r="258" spans="2:47" ht="63.75" x14ac:dyDescent="0.25">
      <c r="B258" s="149" t="s">
        <v>1476</v>
      </c>
      <c r="C258" s="27" t="s">
        <v>1452</v>
      </c>
      <c r="D258" s="150" t="s">
        <v>1422</v>
      </c>
      <c r="E258" s="153">
        <v>15801195.359999999</v>
      </c>
      <c r="F258" s="49">
        <f t="shared" si="9"/>
        <v>0</v>
      </c>
      <c r="G258" s="152"/>
      <c r="H258" s="151" t="s">
        <v>369</v>
      </c>
      <c r="I258" s="107" t="s">
        <v>1393</v>
      </c>
      <c r="J258" s="106" t="s">
        <v>440</v>
      </c>
      <c r="K258" s="107" t="s">
        <v>441</v>
      </c>
      <c r="L258" s="21" t="s">
        <v>413</v>
      </c>
      <c r="M258" s="107" t="s">
        <v>1422</v>
      </c>
      <c r="N258" s="22" t="s">
        <v>47</v>
      </c>
      <c r="O258" s="105" t="s">
        <v>686</v>
      </c>
      <c r="P258" s="107" t="s">
        <v>407</v>
      </c>
      <c r="Q258" s="107">
        <v>51880</v>
      </c>
      <c r="R258" s="23" t="s">
        <v>49</v>
      </c>
      <c r="S258" s="22" t="s">
        <v>1317</v>
      </c>
      <c r="T258" s="24">
        <v>15801195.359999999</v>
      </c>
      <c r="U258" s="21" t="s">
        <v>217</v>
      </c>
      <c r="V258" s="21" t="s">
        <v>209</v>
      </c>
      <c r="W258" s="22" t="s">
        <v>51</v>
      </c>
      <c r="X258" s="121">
        <v>1</v>
      </c>
      <c r="Y258" s="148"/>
      <c r="Z258" s="148"/>
      <c r="AA258" s="148"/>
      <c r="AB258" s="148"/>
      <c r="AC258" s="148"/>
      <c r="AD258" s="148"/>
      <c r="AE258" s="148"/>
      <c r="AF258" s="107">
        <v>376620</v>
      </c>
      <c r="AG258" s="21" t="s">
        <v>52</v>
      </c>
      <c r="AH258" s="107">
        <v>0</v>
      </c>
      <c r="AI258" s="107">
        <v>0</v>
      </c>
      <c r="AJ258" s="148"/>
      <c r="AK258" s="148"/>
      <c r="AL258" s="148"/>
      <c r="AM258" s="21">
        <v>0</v>
      </c>
      <c r="AN258" s="148"/>
      <c r="AO258" s="148"/>
      <c r="AP258" s="22" t="s">
        <v>409</v>
      </c>
      <c r="AQ258" s="148"/>
      <c r="AR258" s="107">
        <v>0</v>
      </c>
      <c r="AS258" s="127"/>
      <c r="AT258" s="127"/>
      <c r="AU258" s="21">
        <v>0</v>
      </c>
    </row>
    <row r="259" spans="2:47" ht="63.75" x14ac:dyDescent="0.25">
      <c r="B259" s="149" t="s">
        <v>1477</v>
      </c>
      <c r="C259" s="27" t="s">
        <v>1453</v>
      </c>
      <c r="D259" s="150" t="s">
        <v>1423</v>
      </c>
      <c r="E259" s="153">
        <v>1573984.08</v>
      </c>
      <c r="F259" s="49">
        <f t="shared" si="9"/>
        <v>0</v>
      </c>
      <c r="G259" s="152"/>
      <c r="H259" s="151" t="s">
        <v>370</v>
      </c>
      <c r="I259" s="107" t="s">
        <v>1394</v>
      </c>
      <c r="J259" s="106" t="s">
        <v>71</v>
      </c>
      <c r="K259" s="107" t="s">
        <v>87</v>
      </c>
      <c r="L259" s="21" t="s">
        <v>774</v>
      </c>
      <c r="M259" s="107" t="s">
        <v>1423</v>
      </c>
      <c r="N259" s="22" t="s">
        <v>47</v>
      </c>
      <c r="O259" s="105" t="s">
        <v>460</v>
      </c>
      <c r="P259" s="107" t="s">
        <v>48</v>
      </c>
      <c r="Q259" s="107">
        <v>2</v>
      </c>
      <c r="R259" s="23" t="s">
        <v>49</v>
      </c>
      <c r="S259" s="22" t="s">
        <v>1317</v>
      </c>
      <c r="T259" s="24">
        <v>1573984.08</v>
      </c>
      <c r="U259" s="21" t="s">
        <v>217</v>
      </c>
      <c r="V259" s="21" t="s">
        <v>209</v>
      </c>
      <c r="W259" s="22" t="s">
        <v>51</v>
      </c>
      <c r="X259" s="121">
        <v>1</v>
      </c>
      <c r="Y259" s="148"/>
      <c r="Z259" s="148"/>
      <c r="AA259" s="148"/>
      <c r="AB259" s="148"/>
      <c r="AC259" s="148"/>
      <c r="AD259" s="148"/>
      <c r="AE259" s="148"/>
      <c r="AF259" s="107">
        <v>200608</v>
      </c>
      <c r="AG259" s="21" t="s">
        <v>52</v>
      </c>
      <c r="AH259" s="107">
        <v>1</v>
      </c>
      <c r="AI259" s="107">
        <v>0</v>
      </c>
      <c r="AJ259" s="148"/>
      <c r="AK259" s="148"/>
      <c r="AL259" s="148"/>
      <c r="AM259" s="21">
        <v>0</v>
      </c>
      <c r="AN259" s="148"/>
      <c r="AO259" s="148"/>
      <c r="AP259" s="22" t="s">
        <v>409</v>
      </c>
      <c r="AQ259" s="148"/>
      <c r="AR259" s="107">
        <v>0</v>
      </c>
      <c r="AS259" s="127"/>
      <c r="AT259" s="127"/>
      <c r="AU259" s="21">
        <v>0</v>
      </c>
    </row>
    <row r="260" spans="2:47" ht="51" x14ac:dyDescent="0.25">
      <c r="B260" s="149" t="s">
        <v>1478</v>
      </c>
      <c r="C260" s="27" t="s">
        <v>1454</v>
      </c>
      <c r="D260" s="150" t="s">
        <v>1424</v>
      </c>
      <c r="E260" s="153">
        <v>5011532</v>
      </c>
      <c r="F260" s="49">
        <f t="shared" si="9"/>
        <v>0</v>
      </c>
      <c r="G260" s="152"/>
      <c r="H260" s="151" t="s">
        <v>370</v>
      </c>
      <c r="I260" s="107" t="s">
        <v>1395</v>
      </c>
      <c r="J260" s="106" t="s">
        <v>376</v>
      </c>
      <c r="K260" s="107" t="s">
        <v>276</v>
      </c>
      <c r="L260" s="21" t="s">
        <v>774</v>
      </c>
      <c r="M260" s="107" t="s">
        <v>1424</v>
      </c>
      <c r="N260" s="22" t="s">
        <v>47</v>
      </c>
      <c r="O260" s="105" t="s">
        <v>460</v>
      </c>
      <c r="P260" s="107" t="s">
        <v>48</v>
      </c>
      <c r="Q260" s="107">
        <v>1</v>
      </c>
      <c r="R260" s="23" t="s">
        <v>49</v>
      </c>
      <c r="S260" s="22" t="s">
        <v>1317</v>
      </c>
      <c r="T260" s="24">
        <v>5011532</v>
      </c>
      <c r="U260" s="21" t="s">
        <v>217</v>
      </c>
      <c r="V260" s="21" t="s">
        <v>209</v>
      </c>
      <c r="W260" s="22" t="s">
        <v>106</v>
      </c>
      <c r="X260" s="121">
        <v>0</v>
      </c>
      <c r="Y260" s="148"/>
      <c r="Z260" s="148"/>
      <c r="AA260" s="148"/>
      <c r="AB260" s="148"/>
      <c r="AC260" s="148"/>
      <c r="AD260" s="148"/>
      <c r="AE260" s="148"/>
      <c r="AF260" s="107">
        <v>376056</v>
      </c>
      <c r="AG260" s="21" t="s">
        <v>52</v>
      </c>
      <c r="AH260" s="107">
        <v>1</v>
      </c>
      <c r="AI260" s="107">
        <v>0</v>
      </c>
      <c r="AJ260" s="148"/>
      <c r="AK260" s="148"/>
      <c r="AL260" s="148"/>
      <c r="AM260" s="21">
        <v>0</v>
      </c>
      <c r="AN260" s="148"/>
      <c r="AO260" s="148"/>
      <c r="AP260" s="22" t="s">
        <v>409</v>
      </c>
      <c r="AQ260" s="148"/>
      <c r="AR260" s="107">
        <v>0</v>
      </c>
      <c r="AS260" s="127"/>
      <c r="AT260" s="127"/>
      <c r="AU260" s="21">
        <v>0</v>
      </c>
    </row>
    <row r="261" spans="2:47" ht="38.25" x14ac:dyDescent="0.25">
      <c r="B261" s="149" t="s">
        <v>1479</v>
      </c>
      <c r="C261" s="27" t="s">
        <v>1455</v>
      </c>
      <c r="D261" s="150" t="s">
        <v>1425</v>
      </c>
      <c r="E261" s="153">
        <v>2610000</v>
      </c>
      <c r="F261" s="49">
        <f t="shared" si="9"/>
        <v>0</v>
      </c>
      <c r="G261" s="152"/>
      <c r="H261" s="151" t="s">
        <v>369</v>
      </c>
      <c r="I261" s="107" t="s">
        <v>1396</v>
      </c>
      <c r="J261" s="106" t="s">
        <v>484</v>
      </c>
      <c r="K261" s="107" t="s">
        <v>485</v>
      </c>
      <c r="L261" s="21" t="s">
        <v>413</v>
      </c>
      <c r="M261" s="107" t="s">
        <v>1425</v>
      </c>
      <c r="N261" s="22" t="s">
        <v>47</v>
      </c>
      <c r="O261" s="105" t="s">
        <v>460</v>
      </c>
      <c r="P261" s="107" t="s">
        <v>48</v>
      </c>
      <c r="Q261" s="107">
        <v>3</v>
      </c>
      <c r="R261" s="23" t="s">
        <v>49</v>
      </c>
      <c r="S261" s="22" t="s">
        <v>1317</v>
      </c>
      <c r="T261" s="24">
        <v>2610000</v>
      </c>
      <c r="U261" s="21" t="s">
        <v>217</v>
      </c>
      <c r="V261" s="21" t="s">
        <v>211</v>
      </c>
      <c r="W261" s="22" t="s">
        <v>108</v>
      </c>
      <c r="X261" s="121">
        <v>1</v>
      </c>
      <c r="Y261" s="148"/>
      <c r="Z261" s="148"/>
      <c r="AA261" s="148"/>
      <c r="AB261" s="148"/>
      <c r="AC261" s="148"/>
      <c r="AD261" s="148"/>
      <c r="AE261" s="148"/>
      <c r="AF261" s="107">
        <v>376631</v>
      </c>
      <c r="AG261" s="21" t="s">
        <v>52</v>
      </c>
      <c r="AH261" s="107">
        <v>0</v>
      </c>
      <c r="AI261" s="107">
        <v>0</v>
      </c>
      <c r="AJ261" s="148"/>
      <c r="AK261" s="148"/>
      <c r="AL261" s="148"/>
      <c r="AM261" s="21">
        <v>0</v>
      </c>
      <c r="AN261" s="148"/>
      <c r="AO261" s="148"/>
      <c r="AP261" s="22" t="s">
        <v>409</v>
      </c>
      <c r="AQ261" s="148"/>
      <c r="AR261" s="107">
        <v>0</v>
      </c>
      <c r="AS261" s="127"/>
      <c r="AT261" s="127"/>
      <c r="AU261" s="21">
        <v>0</v>
      </c>
    </row>
    <row r="262" spans="2:47" ht="63.75" x14ac:dyDescent="0.25">
      <c r="B262" s="149" t="s">
        <v>1480</v>
      </c>
      <c r="C262" s="27" t="s">
        <v>1456</v>
      </c>
      <c r="D262" s="150" t="s">
        <v>1426</v>
      </c>
      <c r="E262" s="153">
        <v>521675</v>
      </c>
      <c r="F262" s="49">
        <f t="shared" si="9"/>
        <v>0</v>
      </c>
      <c r="G262" s="152"/>
      <c r="H262" s="151" t="s">
        <v>369</v>
      </c>
      <c r="I262" s="107" t="s">
        <v>1397</v>
      </c>
      <c r="J262" s="106" t="s">
        <v>1381</v>
      </c>
      <c r="K262" s="107" t="s">
        <v>1382</v>
      </c>
      <c r="L262" s="21" t="s">
        <v>531</v>
      </c>
      <c r="M262" s="107" t="s">
        <v>1426</v>
      </c>
      <c r="N262" s="22" t="s">
        <v>47</v>
      </c>
      <c r="O262" s="105" t="s">
        <v>460</v>
      </c>
      <c r="P262" s="107" t="s">
        <v>48</v>
      </c>
      <c r="Q262" s="107">
        <v>1</v>
      </c>
      <c r="R262" s="23" t="s">
        <v>49</v>
      </c>
      <c r="S262" s="22" t="s">
        <v>1317</v>
      </c>
      <c r="T262" s="24">
        <v>521675</v>
      </c>
      <c r="U262" s="21" t="s">
        <v>217</v>
      </c>
      <c r="V262" s="21" t="s">
        <v>209</v>
      </c>
      <c r="W262" s="22" t="s">
        <v>108</v>
      </c>
      <c r="X262" s="121">
        <v>1</v>
      </c>
      <c r="Y262" s="148"/>
      <c r="Z262" s="148"/>
      <c r="AA262" s="148"/>
      <c r="AB262" s="148"/>
      <c r="AC262" s="148"/>
      <c r="AD262" s="148"/>
      <c r="AE262" s="148"/>
      <c r="AF262" s="107">
        <v>376631</v>
      </c>
      <c r="AG262" s="21" t="s">
        <v>52</v>
      </c>
      <c r="AH262" s="107">
        <v>0</v>
      </c>
      <c r="AI262" s="107">
        <v>0</v>
      </c>
      <c r="AJ262" s="148"/>
      <c r="AK262" s="148"/>
      <c r="AL262" s="148"/>
      <c r="AM262" s="21">
        <v>0</v>
      </c>
      <c r="AN262" s="148"/>
      <c r="AO262" s="148"/>
      <c r="AP262" s="22" t="s">
        <v>409</v>
      </c>
      <c r="AQ262" s="148"/>
      <c r="AR262" s="107">
        <v>0</v>
      </c>
      <c r="AS262" s="127"/>
      <c r="AT262" s="127"/>
      <c r="AU262" s="21">
        <v>0</v>
      </c>
    </row>
    <row r="263" spans="2:47" ht="38.25" x14ac:dyDescent="0.25">
      <c r="B263" s="149" t="s">
        <v>1481</v>
      </c>
      <c r="C263" s="27" t="s">
        <v>1457</v>
      </c>
      <c r="D263" s="150" t="s">
        <v>1427</v>
      </c>
      <c r="E263" s="153">
        <v>4584792</v>
      </c>
      <c r="F263" s="49">
        <f t="shared" ref="F263:F273" si="10">E263-T263</f>
        <v>0</v>
      </c>
      <c r="G263" s="152"/>
      <c r="H263" s="151" t="s">
        <v>370</v>
      </c>
      <c r="I263" s="107" t="s">
        <v>1398</v>
      </c>
      <c r="J263" s="106" t="s">
        <v>234</v>
      </c>
      <c r="K263" s="107" t="s">
        <v>1399</v>
      </c>
      <c r="L263" s="21" t="s">
        <v>413</v>
      </c>
      <c r="M263" s="107" t="s">
        <v>1427</v>
      </c>
      <c r="N263" s="22" t="s">
        <v>47</v>
      </c>
      <c r="O263" s="105" t="s">
        <v>460</v>
      </c>
      <c r="P263" s="107" t="s">
        <v>48</v>
      </c>
      <c r="Q263" s="107">
        <v>90</v>
      </c>
      <c r="R263" s="23" t="s">
        <v>49</v>
      </c>
      <c r="S263" s="22" t="s">
        <v>1317</v>
      </c>
      <c r="T263" s="24">
        <v>4584792</v>
      </c>
      <c r="U263" s="21" t="s">
        <v>217</v>
      </c>
      <c r="V263" s="21" t="s">
        <v>206</v>
      </c>
      <c r="W263" s="22" t="s">
        <v>51</v>
      </c>
      <c r="X263" s="121">
        <v>1</v>
      </c>
      <c r="Y263" s="148"/>
      <c r="Z263" s="148"/>
      <c r="AA263" s="148"/>
      <c r="AB263" s="148"/>
      <c r="AC263" s="148"/>
      <c r="AD263" s="148"/>
      <c r="AE263" s="148"/>
      <c r="AF263" s="107">
        <v>200608</v>
      </c>
      <c r="AG263" s="21" t="s">
        <v>52</v>
      </c>
      <c r="AH263" s="107">
        <v>1</v>
      </c>
      <c r="AI263" s="107">
        <v>0</v>
      </c>
      <c r="AJ263" s="148"/>
      <c r="AK263" s="148"/>
      <c r="AL263" s="148"/>
      <c r="AM263" s="21">
        <v>0</v>
      </c>
      <c r="AN263" s="148"/>
      <c r="AO263" s="148"/>
      <c r="AP263" s="22" t="s">
        <v>409</v>
      </c>
      <c r="AQ263" s="148"/>
      <c r="AR263" s="107">
        <v>0</v>
      </c>
      <c r="AS263" s="127"/>
      <c r="AT263" s="127"/>
      <c r="AU263" s="21">
        <v>0</v>
      </c>
    </row>
    <row r="264" spans="2:47" ht="38.25" x14ac:dyDescent="0.25">
      <c r="B264" s="149" t="s">
        <v>1482</v>
      </c>
      <c r="C264" s="27" t="s">
        <v>1458</v>
      </c>
      <c r="D264" s="150" t="s">
        <v>1428</v>
      </c>
      <c r="E264" s="153">
        <v>3900000</v>
      </c>
      <c r="F264" s="49">
        <f t="shared" si="10"/>
        <v>0</v>
      </c>
      <c r="G264" s="152"/>
      <c r="H264" s="151" t="s">
        <v>369</v>
      </c>
      <c r="I264" s="107" t="s">
        <v>1400</v>
      </c>
      <c r="J264" s="106" t="s">
        <v>484</v>
      </c>
      <c r="K264" s="107" t="s">
        <v>496</v>
      </c>
      <c r="L264" s="21" t="s">
        <v>413</v>
      </c>
      <c r="M264" s="107" t="s">
        <v>1428</v>
      </c>
      <c r="N264" s="22" t="s">
        <v>47</v>
      </c>
      <c r="O264" s="105" t="s">
        <v>460</v>
      </c>
      <c r="P264" s="107" t="s">
        <v>48</v>
      </c>
      <c r="Q264" s="107">
        <v>2</v>
      </c>
      <c r="R264" s="23" t="s">
        <v>49</v>
      </c>
      <c r="S264" s="22" t="s">
        <v>1317</v>
      </c>
      <c r="T264" s="24">
        <v>3900000</v>
      </c>
      <c r="U264" s="21" t="s">
        <v>217</v>
      </c>
      <c r="V264" s="21" t="s">
        <v>206</v>
      </c>
      <c r="W264" s="22" t="s">
        <v>108</v>
      </c>
      <c r="X264" s="121">
        <v>1</v>
      </c>
      <c r="Y264" s="148"/>
      <c r="Z264" s="148"/>
      <c r="AA264" s="148"/>
      <c r="AB264" s="148"/>
      <c r="AC264" s="148"/>
      <c r="AD264" s="148"/>
      <c r="AE264" s="148"/>
      <c r="AF264" s="107">
        <v>376631</v>
      </c>
      <c r="AG264" s="21" t="s">
        <v>52</v>
      </c>
      <c r="AH264" s="107">
        <v>0</v>
      </c>
      <c r="AI264" s="107">
        <v>0</v>
      </c>
      <c r="AJ264" s="148"/>
      <c r="AK264" s="148"/>
      <c r="AL264" s="148"/>
      <c r="AM264" s="21">
        <v>0</v>
      </c>
      <c r="AN264" s="148"/>
      <c r="AO264" s="148"/>
      <c r="AP264" s="22" t="s">
        <v>409</v>
      </c>
      <c r="AQ264" s="148"/>
      <c r="AR264" s="107">
        <v>0</v>
      </c>
      <c r="AS264" s="127"/>
      <c r="AT264" s="127"/>
      <c r="AU264" s="21">
        <v>0</v>
      </c>
    </row>
    <row r="265" spans="2:47" ht="38.25" x14ac:dyDescent="0.25">
      <c r="B265" s="149" t="s">
        <v>1483</v>
      </c>
      <c r="C265" s="27" t="s">
        <v>1459</v>
      </c>
      <c r="D265" s="150" t="s">
        <v>1429</v>
      </c>
      <c r="E265" s="153">
        <v>1213597.3400000001</v>
      </c>
      <c r="F265" s="49">
        <f t="shared" si="10"/>
        <v>0</v>
      </c>
      <c r="G265" s="152"/>
      <c r="H265" s="151" t="s">
        <v>370</v>
      </c>
      <c r="I265" s="107" t="s">
        <v>1401</v>
      </c>
      <c r="J265" s="106" t="s">
        <v>238</v>
      </c>
      <c r="K265" s="107" t="s">
        <v>1402</v>
      </c>
      <c r="L265" s="21" t="s">
        <v>413</v>
      </c>
      <c r="M265" s="107" t="s">
        <v>1429</v>
      </c>
      <c r="N265" s="22" t="s">
        <v>47</v>
      </c>
      <c r="O265" s="105" t="s">
        <v>460</v>
      </c>
      <c r="P265" s="107" t="s">
        <v>48</v>
      </c>
      <c r="Q265" s="107">
        <v>79</v>
      </c>
      <c r="R265" s="23" t="s">
        <v>49</v>
      </c>
      <c r="S265" s="22" t="s">
        <v>1317</v>
      </c>
      <c r="T265" s="24">
        <v>1213597.3400000001</v>
      </c>
      <c r="U265" s="21" t="s">
        <v>217</v>
      </c>
      <c r="V265" s="21" t="s">
        <v>206</v>
      </c>
      <c r="W265" s="22" t="s">
        <v>51</v>
      </c>
      <c r="X265" s="121">
        <v>1</v>
      </c>
      <c r="Y265" s="148"/>
      <c r="Z265" s="148"/>
      <c r="AA265" s="148"/>
      <c r="AB265" s="148"/>
      <c r="AC265" s="148"/>
      <c r="AD265" s="148"/>
      <c r="AE265" s="148"/>
      <c r="AF265" s="107">
        <v>200608</v>
      </c>
      <c r="AG265" s="21" t="s">
        <v>52</v>
      </c>
      <c r="AH265" s="107">
        <v>1</v>
      </c>
      <c r="AI265" s="107">
        <v>0</v>
      </c>
      <c r="AJ265" s="148"/>
      <c r="AK265" s="148"/>
      <c r="AL265" s="148"/>
      <c r="AM265" s="21">
        <v>0</v>
      </c>
      <c r="AN265" s="148"/>
      <c r="AO265" s="148"/>
      <c r="AP265" s="22" t="s">
        <v>409</v>
      </c>
      <c r="AQ265" s="148"/>
      <c r="AR265" s="107">
        <v>0</v>
      </c>
      <c r="AS265" s="127"/>
      <c r="AT265" s="127"/>
      <c r="AU265" s="21">
        <v>0</v>
      </c>
    </row>
    <row r="266" spans="2:47" ht="114.75" x14ac:dyDescent="0.25">
      <c r="B266" s="149" t="s">
        <v>1484</v>
      </c>
      <c r="C266" s="27" t="s">
        <v>1460</v>
      </c>
      <c r="D266" s="150" t="s">
        <v>1430</v>
      </c>
      <c r="E266" s="153">
        <v>555</v>
      </c>
      <c r="F266" s="49">
        <f t="shared" si="10"/>
        <v>0</v>
      </c>
      <c r="G266" s="152"/>
      <c r="H266" s="151" t="s">
        <v>369</v>
      </c>
      <c r="I266" s="107" t="s">
        <v>1403</v>
      </c>
      <c r="J266" s="106" t="s">
        <v>492</v>
      </c>
      <c r="K266" s="107" t="s">
        <v>480</v>
      </c>
      <c r="L266" s="21" t="s">
        <v>774</v>
      </c>
      <c r="M266" s="107" t="s">
        <v>1430</v>
      </c>
      <c r="N266" s="22" t="s">
        <v>47</v>
      </c>
      <c r="O266" s="105" t="s">
        <v>460</v>
      </c>
      <c r="P266" s="107" t="s">
        <v>48</v>
      </c>
      <c r="Q266" s="107">
        <v>1</v>
      </c>
      <c r="R266" s="23" t="s">
        <v>49</v>
      </c>
      <c r="S266" s="22" t="s">
        <v>1317</v>
      </c>
      <c r="T266" s="24">
        <v>555</v>
      </c>
      <c r="U266" s="21" t="s">
        <v>217</v>
      </c>
      <c r="V266" s="21" t="s">
        <v>217</v>
      </c>
      <c r="W266" s="22" t="s">
        <v>106</v>
      </c>
      <c r="X266" s="121">
        <v>0</v>
      </c>
      <c r="Y266" s="148"/>
      <c r="Z266" s="148"/>
      <c r="AA266" s="148"/>
      <c r="AB266" s="148"/>
      <c r="AC266" s="148"/>
      <c r="AD266" s="148"/>
      <c r="AE266" s="148"/>
      <c r="AF266" s="107">
        <v>376056</v>
      </c>
      <c r="AG266" s="21" t="s">
        <v>52</v>
      </c>
      <c r="AH266" s="107">
        <v>0</v>
      </c>
      <c r="AI266" s="107">
        <v>0</v>
      </c>
      <c r="AJ266" s="148"/>
      <c r="AK266" s="148"/>
      <c r="AL266" s="148"/>
      <c r="AM266" s="21">
        <v>0</v>
      </c>
      <c r="AN266" s="148"/>
      <c r="AO266" s="148"/>
      <c r="AP266" s="22" t="s">
        <v>409</v>
      </c>
      <c r="AQ266" s="148"/>
      <c r="AR266" s="107">
        <v>0</v>
      </c>
      <c r="AS266" s="127"/>
      <c r="AT266" s="127"/>
      <c r="AU266" s="21">
        <v>0</v>
      </c>
    </row>
    <row r="267" spans="2:47" ht="51" x14ac:dyDescent="0.25">
      <c r="B267" s="149" t="s">
        <v>1485</v>
      </c>
      <c r="C267" s="27" t="s">
        <v>1461</v>
      </c>
      <c r="D267" s="150" t="s">
        <v>1431</v>
      </c>
      <c r="E267" s="153">
        <v>691560</v>
      </c>
      <c r="F267" s="49">
        <f t="shared" si="10"/>
        <v>0</v>
      </c>
      <c r="G267" s="152" t="s">
        <v>227</v>
      </c>
      <c r="H267" s="151" t="s">
        <v>369</v>
      </c>
      <c r="I267" s="107" t="s">
        <v>1404</v>
      </c>
      <c r="J267" s="106" t="s">
        <v>1405</v>
      </c>
      <c r="K267" s="107" t="s">
        <v>1406</v>
      </c>
      <c r="L267" s="21" t="s">
        <v>531</v>
      </c>
      <c r="M267" s="107" t="s">
        <v>1431</v>
      </c>
      <c r="N267" s="22" t="s">
        <v>47</v>
      </c>
      <c r="O267" s="105" t="s">
        <v>460</v>
      </c>
      <c r="P267" s="107" t="s">
        <v>48</v>
      </c>
      <c r="Q267" s="107">
        <v>2</v>
      </c>
      <c r="R267" s="23" t="s">
        <v>49</v>
      </c>
      <c r="S267" s="22" t="s">
        <v>1317</v>
      </c>
      <c r="T267" s="24">
        <v>691560</v>
      </c>
      <c r="U267" s="21" t="s">
        <v>217</v>
      </c>
      <c r="V267" s="21" t="s">
        <v>221</v>
      </c>
      <c r="W267" s="22" t="s">
        <v>106</v>
      </c>
      <c r="X267" s="121">
        <v>0</v>
      </c>
      <c r="Y267" s="148"/>
      <c r="Z267" s="148"/>
      <c r="AA267" s="148"/>
      <c r="AB267" s="148"/>
      <c r="AC267" s="148"/>
      <c r="AD267" s="148"/>
      <c r="AE267" s="148"/>
      <c r="AF267" s="107">
        <v>376056</v>
      </c>
      <c r="AG267" s="21" t="s">
        <v>52</v>
      </c>
      <c r="AH267" s="107">
        <v>0</v>
      </c>
      <c r="AI267" s="107">
        <v>22</v>
      </c>
      <c r="AJ267" s="148"/>
      <c r="AK267" s="148"/>
      <c r="AL267" s="148"/>
      <c r="AM267" s="21">
        <v>0</v>
      </c>
      <c r="AN267" s="148"/>
      <c r="AO267" s="148"/>
      <c r="AP267" s="22" t="s">
        <v>409</v>
      </c>
      <c r="AQ267" s="148"/>
      <c r="AR267" s="107">
        <v>1</v>
      </c>
      <c r="AS267" s="127" t="s">
        <v>1440</v>
      </c>
      <c r="AT267" s="127" t="s">
        <v>308</v>
      </c>
      <c r="AU267" s="21">
        <v>0</v>
      </c>
    </row>
    <row r="268" spans="2:47" ht="51" x14ac:dyDescent="0.25">
      <c r="B268" s="149" t="s">
        <v>1486</v>
      </c>
      <c r="C268" s="27" t="s">
        <v>1462</v>
      </c>
      <c r="D268" s="150" t="s">
        <v>1432</v>
      </c>
      <c r="E268" s="153">
        <v>608572.80000000005</v>
      </c>
      <c r="F268" s="49">
        <f t="shared" si="10"/>
        <v>0</v>
      </c>
      <c r="G268" s="157" t="s">
        <v>227</v>
      </c>
      <c r="H268" s="151" t="s">
        <v>369</v>
      </c>
      <c r="I268" s="107" t="s">
        <v>1407</v>
      </c>
      <c r="J268" s="106" t="s">
        <v>1405</v>
      </c>
      <c r="K268" s="107" t="s">
        <v>1406</v>
      </c>
      <c r="L268" s="21" t="s">
        <v>531</v>
      </c>
      <c r="M268" s="107" t="s">
        <v>1432</v>
      </c>
      <c r="N268" s="22" t="s">
        <v>47</v>
      </c>
      <c r="O268" s="105" t="s">
        <v>460</v>
      </c>
      <c r="P268" s="107" t="s">
        <v>48</v>
      </c>
      <c r="Q268" s="107">
        <v>16</v>
      </c>
      <c r="R268" s="23" t="s">
        <v>49</v>
      </c>
      <c r="S268" s="22" t="s">
        <v>1317</v>
      </c>
      <c r="T268" s="24">
        <v>608572.80000000005</v>
      </c>
      <c r="U268" s="21" t="s">
        <v>217</v>
      </c>
      <c r="V268" s="21" t="s">
        <v>221</v>
      </c>
      <c r="W268" s="22" t="s">
        <v>106</v>
      </c>
      <c r="X268" s="121">
        <v>0</v>
      </c>
      <c r="Y268" s="148"/>
      <c r="Z268" s="148"/>
      <c r="AA268" s="148"/>
      <c r="AB268" s="148"/>
      <c r="AC268" s="148"/>
      <c r="AD268" s="148"/>
      <c r="AE268" s="148"/>
      <c r="AF268" s="107">
        <v>376056</v>
      </c>
      <c r="AG268" s="21" t="s">
        <v>52</v>
      </c>
      <c r="AH268" s="107">
        <v>0</v>
      </c>
      <c r="AI268" s="107">
        <v>22</v>
      </c>
      <c r="AJ268" s="148"/>
      <c r="AK268" s="148"/>
      <c r="AL268" s="148"/>
      <c r="AM268" s="21">
        <v>0</v>
      </c>
      <c r="AN268" s="148"/>
      <c r="AO268" s="148"/>
      <c r="AP268" s="22" t="s">
        <v>409</v>
      </c>
      <c r="AQ268" s="148"/>
      <c r="AR268" s="107">
        <v>1</v>
      </c>
      <c r="AS268" s="127" t="s">
        <v>1441</v>
      </c>
      <c r="AT268" s="127" t="s">
        <v>308</v>
      </c>
      <c r="AU268" s="21">
        <v>0</v>
      </c>
    </row>
    <row r="269" spans="2:47" ht="38.25" x14ac:dyDescent="0.25">
      <c r="B269" s="149" t="s">
        <v>1487</v>
      </c>
      <c r="C269" s="27" t="s">
        <v>1463</v>
      </c>
      <c r="D269" s="150" t="s">
        <v>1433</v>
      </c>
      <c r="E269" s="153">
        <v>655513.68000000005</v>
      </c>
      <c r="F269" s="49">
        <f t="shared" si="10"/>
        <v>0</v>
      </c>
      <c r="G269" s="152"/>
      <c r="H269" s="151" t="s">
        <v>370</v>
      </c>
      <c r="I269" s="107" t="s">
        <v>1408</v>
      </c>
      <c r="J269" s="106" t="s">
        <v>85</v>
      </c>
      <c r="K269" s="107" t="s">
        <v>89</v>
      </c>
      <c r="L269" s="21" t="s">
        <v>774</v>
      </c>
      <c r="M269" s="107" t="s">
        <v>1433</v>
      </c>
      <c r="N269" s="22" t="s">
        <v>47</v>
      </c>
      <c r="O269" s="105" t="s">
        <v>460</v>
      </c>
      <c r="P269" s="107" t="s">
        <v>48</v>
      </c>
      <c r="Q269" s="107">
        <v>1</v>
      </c>
      <c r="R269" s="23" t="s">
        <v>49</v>
      </c>
      <c r="S269" s="22" t="s">
        <v>1317</v>
      </c>
      <c r="T269" s="24">
        <v>655513.68000000005</v>
      </c>
      <c r="U269" s="21" t="s">
        <v>217</v>
      </c>
      <c r="V269" s="21" t="s">
        <v>217</v>
      </c>
      <c r="W269" s="22" t="s">
        <v>106</v>
      </c>
      <c r="X269" s="121">
        <v>0</v>
      </c>
      <c r="Y269" s="148"/>
      <c r="Z269" s="148"/>
      <c r="AA269" s="148"/>
      <c r="AB269" s="148"/>
      <c r="AC269" s="148"/>
      <c r="AD269" s="148"/>
      <c r="AE269" s="148"/>
      <c r="AF269" s="107">
        <v>376056</v>
      </c>
      <c r="AG269" s="21" t="s">
        <v>52</v>
      </c>
      <c r="AH269" s="107">
        <v>1</v>
      </c>
      <c r="AI269" s="107">
        <v>0</v>
      </c>
      <c r="AJ269" s="148"/>
      <c r="AK269" s="148"/>
      <c r="AL269" s="148"/>
      <c r="AM269" s="21">
        <v>0</v>
      </c>
      <c r="AN269" s="148"/>
      <c r="AO269" s="148"/>
      <c r="AP269" s="22" t="s">
        <v>409</v>
      </c>
      <c r="AQ269" s="148"/>
      <c r="AR269" s="107">
        <v>0</v>
      </c>
      <c r="AS269" s="127"/>
      <c r="AT269" s="127"/>
      <c r="AU269" s="21">
        <v>0</v>
      </c>
    </row>
    <row r="270" spans="2:47" ht="63.75" x14ac:dyDescent="0.25">
      <c r="B270" s="149" t="s">
        <v>1488</v>
      </c>
      <c r="C270" s="27" t="s">
        <v>1464</v>
      </c>
      <c r="D270" s="150" t="s">
        <v>1434</v>
      </c>
      <c r="E270" s="153">
        <v>1066369.8799999999</v>
      </c>
      <c r="F270" s="49">
        <f t="shared" si="10"/>
        <v>0</v>
      </c>
      <c r="G270" s="152"/>
      <c r="H270" s="151" t="s">
        <v>370</v>
      </c>
      <c r="I270" s="107" t="s">
        <v>1409</v>
      </c>
      <c r="J270" s="106" t="s">
        <v>1201</v>
      </c>
      <c r="K270" s="107" t="s">
        <v>1202</v>
      </c>
      <c r="L270" s="21" t="s">
        <v>774</v>
      </c>
      <c r="M270" s="107" t="s">
        <v>1434</v>
      </c>
      <c r="N270" s="22" t="s">
        <v>47</v>
      </c>
      <c r="O270" s="105" t="s">
        <v>460</v>
      </c>
      <c r="P270" s="107" t="s">
        <v>48</v>
      </c>
      <c r="Q270" s="107">
        <v>4</v>
      </c>
      <c r="R270" s="23" t="s">
        <v>49</v>
      </c>
      <c r="S270" s="22" t="s">
        <v>1317</v>
      </c>
      <c r="T270" s="24">
        <v>1066369.8799999999</v>
      </c>
      <c r="U270" s="21" t="s">
        <v>217</v>
      </c>
      <c r="V270" s="21" t="s">
        <v>211</v>
      </c>
      <c r="W270" s="22" t="s">
        <v>106</v>
      </c>
      <c r="X270" s="121">
        <v>0</v>
      </c>
      <c r="Y270" s="148"/>
      <c r="Z270" s="148"/>
      <c r="AA270" s="148"/>
      <c r="AB270" s="148"/>
      <c r="AC270" s="148"/>
      <c r="AD270" s="148"/>
      <c r="AE270" s="148"/>
      <c r="AF270" s="107">
        <v>376056</v>
      </c>
      <c r="AG270" s="21" t="s">
        <v>52</v>
      </c>
      <c r="AH270" s="107">
        <v>1</v>
      </c>
      <c r="AI270" s="107">
        <v>0</v>
      </c>
      <c r="AJ270" s="148"/>
      <c r="AK270" s="148"/>
      <c r="AL270" s="148"/>
      <c r="AM270" s="21">
        <v>0</v>
      </c>
      <c r="AN270" s="148"/>
      <c r="AO270" s="148"/>
      <c r="AP270" s="22" t="s">
        <v>409</v>
      </c>
      <c r="AQ270" s="148"/>
      <c r="AR270" s="107">
        <v>0</v>
      </c>
      <c r="AS270" s="127"/>
      <c r="AT270" s="127"/>
      <c r="AU270" s="21">
        <v>0</v>
      </c>
    </row>
    <row r="271" spans="2:47" ht="38.25" x14ac:dyDescent="0.25">
      <c r="B271" s="45" t="s">
        <v>1465</v>
      </c>
      <c r="C271" s="50">
        <v>7000042109</v>
      </c>
      <c r="D271" s="155" t="s">
        <v>1435</v>
      </c>
      <c r="E271" s="158">
        <v>1975331.46</v>
      </c>
      <c r="F271" s="49">
        <f t="shared" si="10"/>
        <v>0</v>
      </c>
      <c r="G271" s="157"/>
      <c r="H271" s="156" t="s">
        <v>370</v>
      </c>
      <c r="I271" s="107" t="s">
        <v>1410</v>
      </c>
      <c r="J271" s="106" t="s">
        <v>85</v>
      </c>
      <c r="K271" s="107" t="s">
        <v>89</v>
      </c>
      <c r="L271" s="21" t="s">
        <v>774</v>
      </c>
      <c r="M271" s="107" t="s">
        <v>1435</v>
      </c>
      <c r="N271" s="22" t="s">
        <v>47</v>
      </c>
      <c r="O271" s="105" t="s">
        <v>460</v>
      </c>
      <c r="P271" s="107" t="s">
        <v>48</v>
      </c>
      <c r="Q271" s="107">
        <v>4</v>
      </c>
      <c r="R271" s="23" t="s">
        <v>49</v>
      </c>
      <c r="S271" s="22" t="s">
        <v>1317</v>
      </c>
      <c r="T271" s="24">
        <v>1975331.46</v>
      </c>
      <c r="U271" s="21" t="s">
        <v>217</v>
      </c>
      <c r="V271" s="21" t="s">
        <v>217</v>
      </c>
      <c r="W271" s="22" t="s">
        <v>106</v>
      </c>
      <c r="X271" s="121">
        <v>0</v>
      </c>
      <c r="Y271" s="148"/>
      <c r="Z271" s="148"/>
      <c r="AA271" s="148"/>
      <c r="AB271" s="148"/>
      <c r="AC271" s="148"/>
      <c r="AD271" s="148"/>
      <c r="AE271" s="148"/>
      <c r="AF271" s="107">
        <v>376056</v>
      </c>
      <c r="AG271" s="21" t="s">
        <v>52</v>
      </c>
      <c r="AH271" s="107">
        <v>1</v>
      </c>
      <c r="AI271" s="107">
        <v>0</v>
      </c>
      <c r="AJ271" s="148"/>
      <c r="AK271" s="148"/>
      <c r="AL271" s="148"/>
      <c r="AM271" s="21">
        <v>0</v>
      </c>
      <c r="AN271" s="148"/>
      <c r="AO271" s="148"/>
      <c r="AP271" s="22" t="s">
        <v>409</v>
      </c>
      <c r="AQ271" s="148"/>
      <c r="AR271" s="107">
        <v>0</v>
      </c>
      <c r="AS271" s="127"/>
      <c r="AT271" s="127"/>
      <c r="AU271" s="21">
        <v>0</v>
      </c>
    </row>
    <row r="272" spans="2:47" ht="51" x14ac:dyDescent="0.25">
      <c r="B272" s="154" t="s">
        <v>1489</v>
      </c>
      <c r="C272" s="50">
        <v>7000042204</v>
      </c>
      <c r="D272" s="155" t="s">
        <v>1436</v>
      </c>
      <c r="E272" s="158">
        <v>6231767.1500000004</v>
      </c>
      <c r="F272" s="49">
        <f t="shared" si="10"/>
        <v>0</v>
      </c>
      <c r="G272" s="157"/>
      <c r="H272" s="156" t="s">
        <v>370</v>
      </c>
      <c r="I272" s="107" t="s">
        <v>1411</v>
      </c>
      <c r="J272" s="106" t="s">
        <v>85</v>
      </c>
      <c r="K272" s="107" t="s">
        <v>89</v>
      </c>
      <c r="L272" s="21" t="s">
        <v>774</v>
      </c>
      <c r="M272" s="107" t="s">
        <v>1436</v>
      </c>
      <c r="N272" s="22" t="s">
        <v>47</v>
      </c>
      <c r="O272" s="105" t="s">
        <v>460</v>
      </c>
      <c r="P272" s="107" t="s">
        <v>48</v>
      </c>
      <c r="Q272" s="107">
        <v>1</v>
      </c>
      <c r="R272" s="23" t="s">
        <v>49</v>
      </c>
      <c r="S272" s="22" t="s">
        <v>1317</v>
      </c>
      <c r="T272" s="24">
        <v>6231767.1500000004</v>
      </c>
      <c r="U272" s="21" t="s">
        <v>217</v>
      </c>
      <c r="V272" s="21" t="s">
        <v>217</v>
      </c>
      <c r="W272" s="22" t="s">
        <v>106</v>
      </c>
      <c r="X272" s="121">
        <v>0</v>
      </c>
      <c r="Y272" s="148"/>
      <c r="Z272" s="148"/>
      <c r="AA272" s="148"/>
      <c r="AB272" s="148"/>
      <c r="AC272" s="148"/>
      <c r="AD272" s="148"/>
      <c r="AE272" s="148"/>
      <c r="AF272" s="107">
        <v>376056</v>
      </c>
      <c r="AG272" s="21" t="s">
        <v>52</v>
      </c>
      <c r="AH272" s="107">
        <v>1</v>
      </c>
      <c r="AI272" s="107">
        <v>0</v>
      </c>
      <c r="AJ272" s="148"/>
      <c r="AK272" s="148"/>
      <c r="AL272" s="148"/>
      <c r="AM272" s="21">
        <v>0</v>
      </c>
      <c r="AN272" s="148"/>
      <c r="AO272" s="148"/>
      <c r="AP272" s="22" t="s">
        <v>409</v>
      </c>
      <c r="AQ272" s="148"/>
      <c r="AR272" s="107">
        <v>0</v>
      </c>
      <c r="AS272" s="127"/>
      <c r="AT272" s="127"/>
      <c r="AU272" s="21">
        <v>0</v>
      </c>
    </row>
    <row r="273" spans="2:47" ht="51" x14ac:dyDescent="0.25">
      <c r="B273" s="154" t="s">
        <v>1490</v>
      </c>
      <c r="C273" s="50">
        <v>7000042206</v>
      </c>
      <c r="D273" s="155" t="s">
        <v>1437</v>
      </c>
      <c r="E273" s="158">
        <v>8400492.0800000001</v>
      </c>
      <c r="F273" s="49">
        <f t="shared" si="10"/>
        <v>0</v>
      </c>
      <c r="G273" s="157"/>
      <c r="H273" s="156" t="s">
        <v>370</v>
      </c>
      <c r="I273" s="107" t="s">
        <v>1412</v>
      </c>
      <c r="J273" s="106" t="s">
        <v>85</v>
      </c>
      <c r="K273" s="107" t="s">
        <v>89</v>
      </c>
      <c r="L273" s="21" t="s">
        <v>774</v>
      </c>
      <c r="M273" s="107" t="s">
        <v>1437</v>
      </c>
      <c r="N273" s="22" t="s">
        <v>47</v>
      </c>
      <c r="O273" s="105" t="s">
        <v>460</v>
      </c>
      <c r="P273" s="107" t="s">
        <v>48</v>
      </c>
      <c r="Q273" s="107">
        <v>2</v>
      </c>
      <c r="R273" s="23" t="s">
        <v>49</v>
      </c>
      <c r="S273" s="22" t="s">
        <v>1317</v>
      </c>
      <c r="T273" s="24">
        <v>8400492.0800000001</v>
      </c>
      <c r="U273" s="21" t="s">
        <v>217</v>
      </c>
      <c r="V273" s="21" t="s">
        <v>217</v>
      </c>
      <c r="W273" s="22" t="s">
        <v>106</v>
      </c>
      <c r="X273" s="121">
        <v>0</v>
      </c>
      <c r="Y273" s="148"/>
      <c r="Z273" s="148"/>
      <c r="AA273" s="148"/>
      <c r="AB273" s="148"/>
      <c r="AC273" s="148"/>
      <c r="AD273" s="148"/>
      <c r="AE273" s="148"/>
      <c r="AF273" s="107">
        <v>376056</v>
      </c>
      <c r="AG273" s="21" t="s">
        <v>52</v>
      </c>
      <c r="AH273" s="107">
        <v>1</v>
      </c>
      <c r="AI273" s="107">
        <v>0</v>
      </c>
      <c r="AJ273" s="148"/>
      <c r="AK273" s="148"/>
      <c r="AL273" s="148"/>
      <c r="AM273" s="21">
        <v>0</v>
      </c>
      <c r="AN273" s="148"/>
      <c r="AO273" s="148"/>
      <c r="AP273" s="22" t="s">
        <v>409</v>
      </c>
      <c r="AQ273" s="148"/>
      <c r="AR273" s="107">
        <v>0</v>
      </c>
      <c r="AS273" s="127"/>
      <c r="AT273" s="127"/>
      <c r="AU273" s="21">
        <v>0</v>
      </c>
    </row>
    <row r="274" spans="2:47" ht="38.25" x14ac:dyDescent="0.25">
      <c r="B274" s="159" t="s">
        <v>1550</v>
      </c>
      <c r="C274" s="27" t="s">
        <v>1491</v>
      </c>
      <c r="D274" s="160" t="s">
        <v>1522</v>
      </c>
      <c r="E274" s="162">
        <v>1060130.77</v>
      </c>
      <c r="F274" s="49">
        <f t="shared" ref="F274:F302" si="11">E274-T274</f>
        <v>0</v>
      </c>
      <c r="G274" s="157"/>
      <c r="H274" s="161" t="s">
        <v>370</v>
      </c>
      <c r="I274" s="105" t="s">
        <v>1504</v>
      </c>
      <c r="J274" s="106" t="s">
        <v>239</v>
      </c>
      <c r="K274" s="107" t="s">
        <v>1505</v>
      </c>
      <c r="L274" s="21" t="s">
        <v>413</v>
      </c>
      <c r="M274" s="107" t="s">
        <v>1522</v>
      </c>
      <c r="N274" s="22" t="s">
        <v>47</v>
      </c>
      <c r="O274" s="105" t="s">
        <v>460</v>
      </c>
      <c r="P274" s="107" t="s">
        <v>48</v>
      </c>
      <c r="Q274" s="107">
        <v>26</v>
      </c>
      <c r="R274" s="23" t="s">
        <v>49</v>
      </c>
      <c r="S274" s="22" t="s">
        <v>1317</v>
      </c>
      <c r="T274" s="24">
        <v>1060130.77</v>
      </c>
      <c r="U274" s="21" t="s">
        <v>217</v>
      </c>
      <c r="V274" s="21" t="s">
        <v>206</v>
      </c>
      <c r="W274" s="107" t="s">
        <v>51</v>
      </c>
      <c r="X274" s="121">
        <v>1</v>
      </c>
      <c r="Y274" s="148"/>
      <c r="Z274" s="148"/>
      <c r="AA274" s="148"/>
      <c r="AB274" s="148"/>
      <c r="AC274" s="148"/>
      <c r="AD274" s="148"/>
      <c r="AE274" s="148"/>
      <c r="AF274" s="107">
        <v>200608</v>
      </c>
      <c r="AG274" s="21" t="s">
        <v>52</v>
      </c>
      <c r="AH274" s="107">
        <v>1</v>
      </c>
      <c r="AI274" s="107">
        <v>0</v>
      </c>
      <c r="AJ274" s="148"/>
      <c r="AK274" s="148"/>
      <c r="AL274" s="148"/>
      <c r="AM274" s="21">
        <v>0</v>
      </c>
      <c r="AN274" s="148"/>
      <c r="AO274" s="148"/>
      <c r="AP274" s="107" t="s">
        <v>409</v>
      </c>
      <c r="AQ274" s="148"/>
      <c r="AR274" s="107">
        <v>0</v>
      </c>
      <c r="AS274" s="127"/>
      <c r="AT274" s="127"/>
      <c r="AU274" s="21">
        <v>0</v>
      </c>
    </row>
    <row r="275" spans="2:47" ht="114.75" x14ac:dyDescent="0.25">
      <c r="B275" s="159" t="s">
        <v>1551</v>
      </c>
      <c r="C275" s="27" t="s">
        <v>1492</v>
      </c>
      <c r="D275" s="160" t="s">
        <v>1523</v>
      </c>
      <c r="E275" s="162">
        <v>599340</v>
      </c>
      <c r="F275" s="49">
        <f t="shared" si="11"/>
        <v>0</v>
      </c>
      <c r="G275" s="157"/>
      <c r="H275" s="161" t="s">
        <v>369</v>
      </c>
      <c r="I275" s="105" t="s">
        <v>1506</v>
      </c>
      <c r="J275" s="107" t="s">
        <v>798</v>
      </c>
      <c r="K275" s="107" t="s">
        <v>63</v>
      </c>
      <c r="L275" s="21" t="s">
        <v>774</v>
      </c>
      <c r="M275" s="107" t="s">
        <v>1523</v>
      </c>
      <c r="N275" s="22" t="s">
        <v>47</v>
      </c>
      <c r="O275" s="105" t="s">
        <v>460</v>
      </c>
      <c r="P275" s="107" t="s">
        <v>48</v>
      </c>
      <c r="Q275" s="107">
        <v>1</v>
      </c>
      <c r="R275" s="23" t="s">
        <v>49</v>
      </c>
      <c r="S275" s="22" t="s">
        <v>1317</v>
      </c>
      <c r="T275" s="24">
        <v>599340</v>
      </c>
      <c r="U275" s="21" t="s">
        <v>217</v>
      </c>
      <c r="V275" s="21" t="s">
        <v>209</v>
      </c>
      <c r="W275" s="107" t="s">
        <v>108</v>
      </c>
      <c r="X275" s="121">
        <v>1</v>
      </c>
      <c r="Y275" s="148"/>
      <c r="Z275" s="148"/>
      <c r="AA275" s="148"/>
      <c r="AB275" s="148"/>
      <c r="AC275" s="148"/>
      <c r="AD275" s="148"/>
      <c r="AE275" s="148"/>
      <c r="AF275" s="107">
        <v>376631</v>
      </c>
      <c r="AG275" s="21" t="s">
        <v>52</v>
      </c>
      <c r="AH275" s="107">
        <v>0</v>
      </c>
      <c r="AI275" s="107">
        <v>0</v>
      </c>
      <c r="AJ275" s="148"/>
      <c r="AK275" s="148"/>
      <c r="AL275" s="148"/>
      <c r="AM275" s="21">
        <v>0</v>
      </c>
      <c r="AN275" s="148"/>
      <c r="AO275" s="148"/>
      <c r="AP275" s="107" t="s">
        <v>409</v>
      </c>
      <c r="AQ275" s="148"/>
      <c r="AR275" s="107">
        <v>0</v>
      </c>
      <c r="AS275" s="127"/>
      <c r="AT275" s="127"/>
      <c r="AU275" s="21">
        <v>0</v>
      </c>
    </row>
    <row r="276" spans="2:47" ht="38.25" x14ac:dyDescent="0.25">
      <c r="B276" s="159" t="s">
        <v>1552</v>
      </c>
      <c r="C276" s="27" t="s">
        <v>1493</v>
      </c>
      <c r="D276" s="160" t="s">
        <v>1524</v>
      </c>
      <c r="E276" s="162">
        <v>1819200</v>
      </c>
      <c r="F276" s="49">
        <f t="shared" si="11"/>
        <v>0</v>
      </c>
      <c r="G276" s="157"/>
      <c r="H276" s="161" t="s">
        <v>369</v>
      </c>
      <c r="I276" s="105" t="s">
        <v>1507</v>
      </c>
      <c r="J276" s="106" t="s">
        <v>484</v>
      </c>
      <c r="K276" s="107" t="s">
        <v>496</v>
      </c>
      <c r="L276" s="21" t="s">
        <v>413</v>
      </c>
      <c r="M276" s="107" t="s">
        <v>1524</v>
      </c>
      <c r="N276" s="22" t="s">
        <v>47</v>
      </c>
      <c r="O276" s="105" t="s">
        <v>460</v>
      </c>
      <c r="P276" s="107" t="s">
        <v>48</v>
      </c>
      <c r="Q276" s="107">
        <v>2</v>
      </c>
      <c r="R276" s="23" t="s">
        <v>49</v>
      </c>
      <c r="S276" s="22" t="s">
        <v>1317</v>
      </c>
      <c r="T276" s="24">
        <v>1819200</v>
      </c>
      <c r="U276" s="21" t="s">
        <v>217</v>
      </c>
      <c r="V276" s="21" t="s">
        <v>224</v>
      </c>
      <c r="W276" s="107" t="s">
        <v>108</v>
      </c>
      <c r="X276" s="121">
        <v>1</v>
      </c>
      <c r="Y276" s="148"/>
      <c r="Z276" s="148"/>
      <c r="AA276" s="148"/>
      <c r="AB276" s="148"/>
      <c r="AC276" s="148"/>
      <c r="AD276" s="148"/>
      <c r="AE276" s="148"/>
      <c r="AF276" s="107">
        <v>376631</v>
      </c>
      <c r="AG276" s="21" t="s">
        <v>52</v>
      </c>
      <c r="AH276" s="107">
        <v>0</v>
      </c>
      <c r="AI276" s="107">
        <v>0</v>
      </c>
      <c r="AJ276" s="148"/>
      <c r="AK276" s="148"/>
      <c r="AL276" s="148"/>
      <c r="AM276" s="21">
        <v>0</v>
      </c>
      <c r="AN276" s="148"/>
      <c r="AO276" s="148"/>
      <c r="AP276" s="107" t="s">
        <v>409</v>
      </c>
      <c r="AQ276" s="148"/>
      <c r="AR276" s="107">
        <v>0</v>
      </c>
      <c r="AS276" s="127"/>
      <c r="AT276" s="127"/>
      <c r="AU276" s="21">
        <v>0</v>
      </c>
    </row>
    <row r="277" spans="2:47" ht="51" x14ac:dyDescent="0.25">
      <c r="B277" s="159" t="s">
        <v>1553</v>
      </c>
      <c r="C277" s="27" t="s">
        <v>1494</v>
      </c>
      <c r="D277" s="160" t="s">
        <v>1525</v>
      </c>
      <c r="E277" s="162">
        <v>1812393.31</v>
      </c>
      <c r="F277" s="49">
        <f t="shared" si="11"/>
        <v>0</v>
      </c>
      <c r="G277" s="157"/>
      <c r="H277" s="161" t="s">
        <v>369</v>
      </c>
      <c r="I277" s="105" t="s">
        <v>1508</v>
      </c>
      <c r="J277" s="106" t="s">
        <v>266</v>
      </c>
      <c r="K277" s="107" t="s">
        <v>1509</v>
      </c>
      <c r="L277" s="21" t="s">
        <v>413</v>
      </c>
      <c r="M277" s="107" t="s">
        <v>1525</v>
      </c>
      <c r="N277" s="22" t="s">
        <v>47</v>
      </c>
      <c r="O277" s="105" t="s">
        <v>460</v>
      </c>
      <c r="P277" s="107" t="s">
        <v>48</v>
      </c>
      <c r="Q277" s="107">
        <v>554</v>
      </c>
      <c r="R277" s="23" t="s">
        <v>49</v>
      </c>
      <c r="S277" s="22" t="s">
        <v>1317</v>
      </c>
      <c r="T277" s="24">
        <v>1812393.31</v>
      </c>
      <c r="U277" s="21" t="s">
        <v>217</v>
      </c>
      <c r="V277" s="21" t="s">
        <v>209</v>
      </c>
      <c r="W277" s="107" t="s">
        <v>107</v>
      </c>
      <c r="X277" s="121">
        <v>1</v>
      </c>
      <c r="Y277" s="148"/>
      <c r="Z277" s="148"/>
      <c r="AA277" s="148"/>
      <c r="AB277" s="148"/>
      <c r="AC277" s="148"/>
      <c r="AD277" s="148"/>
      <c r="AE277" s="148"/>
      <c r="AF277" s="107">
        <v>376632</v>
      </c>
      <c r="AG277" s="21" t="s">
        <v>52</v>
      </c>
      <c r="AH277" s="107">
        <v>0</v>
      </c>
      <c r="AI277" s="107">
        <v>0</v>
      </c>
      <c r="AJ277" s="148"/>
      <c r="AK277" s="148"/>
      <c r="AL277" s="148"/>
      <c r="AM277" s="21">
        <v>0</v>
      </c>
      <c r="AN277" s="148"/>
      <c r="AO277" s="148"/>
      <c r="AP277" s="107" t="s">
        <v>409</v>
      </c>
      <c r="AQ277" s="148"/>
      <c r="AR277" s="107">
        <v>0</v>
      </c>
      <c r="AS277" s="127"/>
      <c r="AT277" s="127"/>
      <c r="AU277" s="21">
        <v>0</v>
      </c>
    </row>
    <row r="278" spans="2:47" ht="38.25" x14ac:dyDescent="0.25">
      <c r="B278" s="159" t="s">
        <v>1554</v>
      </c>
      <c r="C278" s="27" t="s">
        <v>1495</v>
      </c>
      <c r="D278" s="160" t="s">
        <v>1526</v>
      </c>
      <c r="E278" s="162">
        <v>926292</v>
      </c>
      <c r="F278" s="49">
        <f t="shared" si="11"/>
        <v>0</v>
      </c>
      <c r="G278" s="157"/>
      <c r="H278" s="161" t="s">
        <v>370</v>
      </c>
      <c r="I278" s="105" t="s">
        <v>1510</v>
      </c>
      <c r="J278" s="106" t="s">
        <v>235</v>
      </c>
      <c r="K278" s="107" t="s">
        <v>69</v>
      </c>
      <c r="L278" s="21" t="s">
        <v>413</v>
      </c>
      <c r="M278" s="107" t="s">
        <v>1526</v>
      </c>
      <c r="N278" s="22" t="s">
        <v>47</v>
      </c>
      <c r="O278" s="105" t="s">
        <v>460</v>
      </c>
      <c r="P278" s="107" t="s">
        <v>48</v>
      </c>
      <c r="Q278" s="107">
        <v>3</v>
      </c>
      <c r="R278" s="23" t="s">
        <v>49</v>
      </c>
      <c r="S278" s="22" t="s">
        <v>1317</v>
      </c>
      <c r="T278" s="24">
        <v>926292</v>
      </c>
      <c r="U278" s="21" t="s">
        <v>217</v>
      </c>
      <c r="V278" s="21" t="s">
        <v>224</v>
      </c>
      <c r="W278" s="107" t="s">
        <v>51</v>
      </c>
      <c r="X278" s="121">
        <v>1</v>
      </c>
      <c r="Y278" s="148"/>
      <c r="Z278" s="148"/>
      <c r="AA278" s="148"/>
      <c r="AB278" s="148"/>
      <c r="AC278" s="148"/>
      <c r="AD278" s="148"/>
      <c r="AE278" s="148"/>
      <c r="AF278" s="107">
        <v>200608</v>
      </c>
      <c r="AG278" s="21" t="s">
        <v>52</v>
      </c>
      <c r="AH278" s="107">
        <v>1</v>
      </c>
      <c r="AI278" s="107">
        <v>0</v>
      </c>
      <c r="AJ278" s="148"/>
      <c r="AK278" s="148"/>
      <c r="AL278" s="148"/>
      <c r="AM278" s="21">
        <v>0</v>
      </c>
      <c r="AN278" s="148"/>
      <c r="AO278" s="148"/>
      <c r="AP278" s="107" t="s">
        <v>409</v>
      </c>
      <c r="AQ278" s="148"/>
      <c r="AR278" s="107">
        <v>0</v>
      </c>
      <c r="AS278" s="127"/>
      <c r="AT278" s="127"/>
      <c r="AU278" s="21">
        <v>0</v>
      </c>
    </row>
    <row r="279" spans="2:47" ht="38.25" x14ac:dyDescent="0.25">
      <c r="B279" s="159" t="s">
        <v>1555</v>
      </c>
      <c r="C279" s="27" t="s">
        <v>1496</v>
      </c>
      <c r="D279" s="160" t="s">
        <v>1527</v>
      </c>
      <c r="E279" s="162">
        <v>1358108.06</v>
      </c>
      <c r="F279" s="49">
        <f t="shared" si="11"/>
        <v>0</v>
      </c>
      <c r="G279" s="157"/>
      <c r="H279" s="161" t="s">
        <v>369</v>
      </c>
      <c r="I279" s="105" t="s">
        <v>1511</v>
      </c>
      <c r="J279" s="106" t="s">
        <v>266</v>
      </c>
      <c r="K279" s="107" t="s">
        <v>1509</v>
      </c>
      <c r="L279" s="21" t="s">
        <v>413</v>
      </c>
      <c r="M279" s="107" t="s">
        <v>1527</v>
      </c>
      <c r="N279" s="22" t="s">
        <v>47</v>
      </c>
      <c r="O279" s="105" t="s">
        <v>686</v>
      </c>
      <c r="P279" s="107" t="s">
        <v>407</v>
      </c>
      <c r="Q279" s="107">
        <v>1</v>
      </c>
      <c r="R279" s="23" t="s">
        <v>49</v>
      </c>
      <c r="S279" s="22" t="s">
        <v>1317</v>
      </c>
      <c r="T279" s="24">
        <v>1358108.06</v>
      </c>
      <c r="U279" s="21" t="s">
        <v>217</v>
      </c>
      <c r="V279" s="21" t="s">
        <v>209</v>
      </c>
      <c r="W279" s="107" t="s">
        <v>108</v>
      </c>
      <c r="X279" s="121">
        <v>1</v>
      </c>
      <c r="Y279" s="148"/>
      <c r="Z279" s="148"/>
      <c r="AA279" s="148"/>
      <c r="AB279" s="148"/>
      <c r="AC279" s="148"/>
      <c r="AD279" s="148"/>
      <c r="AE279" s="148"/>
      <c r="AF279" s="107">
        <v>376631</v>
      </c>
      <c r="AG279" s="21" t="s">
        <v>52</v>
      </c>
      <c r="AH279" s="107">
        <v>0</v>
      </c>
      <c r="AI279" s="107">
        <v>0</v>
      </c>
      <c r="AJ279" s="148"/>
      <c r="AK279" s="148"/>
      <c r="AL279" s="148"/>
      <c r="AM279" s="21">
        <v>0</v>
      </c>
      <c r="AN279" s="148"/>
      <c r="AO279" s="148"/>
      <c r="AP279" s="107" t="s">
        <v>409</v>
      </c>
      <c r="AQ279" s="148"/>
      <c r="AR279" s="107">
        <v>0</v>
      </c>
      <c r="AS279" s="127"/>
      <c r="AT279" s="127"/>
      <c r="AU279" s="21">
        <v>0</v>
      </c>
    </row>
    <row r="280" spans="2:47" ht="89.25" x14ac:dyDescent="0.25">
      <c r="B280" s="159" t="s">
        <v>1556</v>
      </c>
      <c r="C280" s="27" t="s">
        <v>1497</v>
      </c>
      <c r="D280" s="160" t="s">
        <v>1528</v>
      </c>
      <c r="E280" s="162">
        <v>52199570.799999997</v>
      </c>
      <c r="F280" s="49">
        <f t="shared" si="11"/>
        <v>0</v>
      </c>
      <c r="G280" s="157"/>
      <c r="H280" s="161" t="s">
        <v>370</v>
      </c>
      <c r="I280" s="105" t="s">
        <v>1513</v>
      </c>
      <c r="J280" s="107" t="s">
        <v>67</v>
      </c>
      <c r="K280" s="107" t="s">
        <v>393</v>
      </c>
      <c r="L280" s="21" t="s">
        <v>774</v>
      </c>
      <c r="M280" s="107" t="s">
        <v>1528</v>
      </c>
      <c r="N280" s="22" t="s">
        <v>47</v>
      </c>
      <c r="O280" s="105" t="s">
        <v>460</v>
      </c>
      <c r="P280" s="107" t="s">
        <v>48</v>
      </c>
      <c r="Q280" s="107">
        <v>4</v>
      </c>
      <c r="R280" s="23" t="s">
        <v>49</v>
      </c>
      <c r="S280" s="22" t="s">
        <v>1317</v>
      </c>
      <c r="T280" s="24">
        <v>52199570.799999997</v>
      </c>
      <c r="U280" s="21" t="s">
        <v>217</v>
      </c>
      <c r="V280" s="21" t="s">
        <v>214</v>
      </c>
      <c r="W280" s="107" t="s">
        <v>197</v>
      </c>
      <c r="X280" s="121">
        <v>1</v>
      </c>
      <c r="Y280" s="148"/>
      <c r="Z280" s="148"/>
      <c r="AA280" s="148"/>
      <c r="AB280" s="148"/>
      <c r="AC280" s="148"/>
      <c r="AD280" s="148"/>
      <c r="AE280" s="148"/>
      <c r="AF280" s="107">
        <v>511937</v>
      </c>
      <c r="AG280" s="21" t="s">
        <v>52</v>
      </c>
      <c r="AH280" s="107">
        <v>1</v>
      </c>
      <c r="AI280" s="107">
        <v>0</v>
      </c>
      <c r="AJ280" s="148"/>
      <c r="AK280" s="148"/>
      <c r="AL280" s="148"/>
      <c r="AM280" s="21">
        <v>0</v>
      </c>
      <c r="AN280" s="148"/>
      <c r="AO280" s="148"/>
      <c r="AP280" s="107" t="s">
        <v>409</v>
      </c>
      <c r="AQ280" s="148"/>
      <c r="AR280" s="107">
        <v>1</v>
      </c>
      <c r="AS280" s="127" t="s">
        <v>1535</v>
      </c>
      <c r="AT280" s="127" t="s">
        <v>1535</v>
      </c>
      <c r="AU280" s="21">
        <v>0</v>
      </c>
    </row>
    <row r="281" spans="2:47" ht="89.25" x14ac:dyDescent="0.25">
      <c r="B281" s="159" t="s">
        <v>1557</v>
      </c>
      <c r="C281" s="27" t="s">
        <v>1498</v>
      </c>
      <c r="D281" s="160" t="s">
        <v>1529</v>
      </c>
      <c r="E281" s="162">
        <v>2437223.75</v>
      </c>
      <c r="F281" s="49">
        <f t="shared" si="11"/>
        <v>0</v>
      </c>
      <c r="G281" s="157"/>
      <c r="H281" s="161" t="s">
        <v>370</v>
      </c>
      <c r="I281" s="105" t="s">
        <v>1514</v>
      </c>
      <c r="J281" s="107" t="s">
        <v>1201</v>
      </c>
      <c r="K281" s="107" t="s">
        <v>1515</v>
      </c>
      <c r="L281" s="21" t="s">
        <v>774</v>
      </c>
      <c r="M281" s="107" t="s">
        <v>1529</v>
      </c>
      <c r="N281" s="22" t="s">
        <v>47</v>
      </c>
      <c r="O281" s="105" t="s">
        <v>460</v>
      </c>
      <c r="P281" s="107" t="s">
        <v>48</v>
      </c>
      <c r="Q281" s="107">
        <v>1</v>
      </c>
      <c r="R281" s="23" t="s">
        <v>49</v>
      </c>
      <c r="S281" s="22" t="s">
        <v>1317</v>
      </c>
      <c r="T281" s="24">
        <v>2437223.75</v>
      </c>
      <c r="U281" s="21" t="s">
        <v>217</v>
      </c>
      <c r="V281" s="21" t="s">
        <v>211</v>
      </c>
      <c r="W281" s="107" t="s">
        <v>106</v>
      </c>
      <c r="X281" s="121">
        <v>0</v>
      </c>
      <c r="Y281" s="148"/>
      <c r="Z281" s="148"/>
      <c r="AA281" s="148"/>
      <c r="AB281" s="148"/>
      <c r="AC281" s="148"/>
      <c r="AD281" s="148"/>
      <c r="AE281" s="148"/>
      <c r="AF281" s="107">
        <v>376056</v>
      </c>
      <c r="AG281" s="21" t="s">
        <v>52</v>
      </c>
      <c r="AH281" s="107">
        <v>1</v>
      </c>
      <c r="AI281" s="107">
        <v>0</v>
      </c>
      <c r="AJ281" s="148"/>
      <c r="AK281" s="148"/>
      <c r="AL281" s="148"/>
      <c r="AM281" s="21">
        <v>0</v>
      </c>
      <c r="AN281" s="148"/>
      <c r="AO281" s="148"/>
      <c r="AP281" s="107" t="s">
        <v>409</v>
      </c>
      <c r="AQ281" s="148"/>
      <c r="AR281" s="107">
        <v>0</v>
      </c>
      <c r="AS281" s="127"/>
      <c r="AT281" s="127"/>
      <c r="AU281" s="21">
        <v>0</v>
      </c>
    </row>
    <row r="282" spans="2:47" ht="51" x14ac:dyDescent="0.25">
      <c r="B282" s="159" t="s">
        <v>1559</v>
      </c>
      <c r="C282" s="27" t="s">
        <v>1500</v>
      </c>
      <c r="D282" s="160" t="s">
        <v>1531</v>
      </c>
      <c r="E282" s="162">
        <v>902756.45</v>
      </c>
      <c r="F282" s="49">
        <f t="shared" si="11"/>
        <v>0</v>
      </c>
      <c r="G282" s="157"/>
      <c r="H282" s="161" t="s">
        <v>369</v>
      </c>
      <c r="I282" s="105" t="s">
        <v>1516</v>
      </c>
      <c r="J282" s="106" t="s">
        <v>231</v>
      </c>
      <c r="K282" s="107" t="s">
        <v>379</v>
      </c>
      <c r="L282" s="21" t="s">
        <v>413</v>
      </c>
      <c r="M282" s="107" t="s">
        <v>1531</v>
      </c>
      <c r="N282" s="22" t="s">
        <v>47</v>
      </c>
      <c r="O282" s="105" t="s">
        <v>460</v>
      </c>
      <c r="P282" s="107" t="s">
        <v>48</v>
      </c>
      <c r="Q282" s="107">
        <v>9</v>
      </c>
      <c r="R282" s="23" t="s">
        <v>49</v>
      </c>
      <c r="S282" s="22" t="s">
        <v>1317</v>
      </c>
      <c r="T282" s="24">
        <v>902756.45</v>
      </c>
      <c r="U282" s="21" t="s">
        <v>217</v>
      </c>
      <c r="V282" s="21" t="s">
        <v>224</v>
      </c>
      <c r="W282" s="107" t="s">
        <v>108</v>
      </c>
      <c r="X282" s="121">
        <v>1</v>
      </c>
      <c r="Y282" s="148"/>
      <c r="Z282" s="148"/>
      <c r="AA282" s="148"/>
      <c r="AB282" s="148"/>
      <c r="AC282" s="148"/>
      <c r="AD282" s="148"/>
      <c r="AE282" s="148"/>
      <c r="AF282" s="107">
        <v>376631</v>
      </c>
      <c r="AG282" s="21" t="s">
        <v>52</v>
      </c>
      <c r="AH282" s="107">
        <v>0</v>
      </c>
      <c r="AI282" s="107">
        <v>0</v>
      </c>
      <c r="AJ282" s="148"/>
      <c r="AK282" s="148"/>
      <c r="AL282" s="148"/>
      <c r="AM282" s="21">
        <v>0</v>
      </c>
      <c r="AN282" s="148"/>
      <c r="AO282" s="148"/>
      <c r="AP282" s="107" t="s">
        <v>409</v>
      </c>
      <c r="AQ282" s="148"/>
      <c r="AR282" s="107">
        <v>0</v>
      </c>
      <c r="AS282" s="127"/>
      <c r="AT282" s="127"/>
      <c r="AU282" s="21">
        <v>0</v>
      </c>
    </row>
    <row r="283" spans="2:47" ht="38.25" x14ac:dyDescent="0.25">
      <c r="B283" s="159" t="s">
        <v>1560</v>
      </c>
      <c r="C283" s="27" t="s">
        <v>1501</v>
      </c>
      <c r="D283" s="160" t="s">
        <v>1532</v>
      </c>
      <c r="E283" s="162">
        <v>970080</v>
      </c>
      <c r="F283" s="49">
        <f t="shared" si="11"/>
        <v>0</v>
      </c>
      <c r="G283" s="157"/>
      <c r="H283" s="161" t="s">
        <v>369</v>
      </c>
      <c r="I283" s="105" t="s">
        <v>1517</v>
      </c>
      <c r="J283" s="107" t="s">
        <v>1518</v>
      </c>
      <c r="K283" s="107" t="s">
        <v>379</v>
      </c>
      <c r="L283" s="21" t="s">
        <v>413</v>
      </c>
      <c r="M283" s="107" t="s">
        <v>1532</v>
      </c>
      <c r="N283" s="22" t="s">
        <v>47</v>
      </c>
      <c r="O283" s="105" t="s">
        <v>460</v>
      </c>
      <c r="P283" s="107" t="s">
        <v>48</v>
      </c>
      <c r="Q283" s="107">
        <v>10</v>
      </c>
      <c r="R283" s="23" t="s">
        <v>49</v>
      </c>
      <c r="S283" s="22" t="s">
        <v>1317</v>
      </c>
      <c r="T283" s="24">
        <v>970080</v>
      </c>
      <c r="U283" s="21" t="s">
        <v>217</v>
      </c>
      <c r="V283" s="21" t="s">
        <v>224</v>
      </c>
      <c r="W283" s="107" t="s">
        <v>108</v>
      </c>
      <c r="X283" s="121">
        <v>1</v>
      </c>
      <c r="Y283" s="148"/>
      <c r="Z283" s="148"/>
      <c r="AA283" s="148"/>
      <c r="AB283" s="148"/>
      <c r="AC283" s="148"/>
      <c r="AD283" s="148"/>
      <c r="AE283" s="148"/>
      <c r="AF283" s="107">
        <v>376631</v>
      </c>
      <c r="AG283" s="21" t="s">
        <v>52</v>
      </c>
      <c r="AH283" s="107">
        <v>0</v>
      </c>
      <c r="AI283" s="107">
        <v>0</v>
      </c>
      <c r="AJ283" s="148"/>
      <c r="AK283" s="148"/>
      <c r="AL283" s="148"/>
      <c r="AM283" s="21">
        <v>0</v>
      </c>
      <c r="AN283" s="148"/>
      <c r="AO283" s="148"/>
      <c r="AP283" s="107" t="s">
        <v>409</v>
      </c>
      <c r="AQ283" s="148"/>
      <c r="AR283" s="107">
        <v>0</v>
      </c>
      <c r="AS283" s="127"/>
      <c r="AT283" s="127"/>
      <c r="AU283" s="21">
        <v>0</v>
      </c>
    </row>
    <row r="284" spans="2:47" ht="63.75" x14ac:dyDescent="0.25">
      <c r="B284" s="159" t="s">
        <v>1561</v>
      </c>
      <c r="C284" s="27" t="s">
        <v>1502</v>
      </c>
      <c r="D284" s="160" t="s">
        <v>1533</v>
      </c>
      <c r="E284" s="162">
        <v>300000000</v>
      </c>
      <c r="F284" s="49">
        <f t="shared" si="11"/>
        <v>0</v>
      </c>
      <c r="G284" s="157"/>
      <c r="H284" s="161" t="s">
        <v>370</v>
      </c>
      <c r="I284" s="105" t="s">
        <v>1519</v>
      </c>
      <c r="J284" s="106" t="s">
        <v>434</v>
      </c>
      <c r="K284" s="107" t="s">
        <v>393</v>
      </c>
      <c r="L284" s="21" t="s">
        <v>774</v>
      </c>
      <c r="M284" s="107" t="s">
        <v>1533</v>
      </c>
      <c r="N284" s="22" t="s">
        <v>47</v>
      </c>
      <c r="O284" s="105" t="s">
        <v>460</v>
      </c>
      <c r="P284" s="107" t="s">
        <v>48</v>
      </c>
      <c r="Q284" s="107">
        <v>1</v>
      </c>
      <c r="R284" s="23" t="s">
        <v>49</v>
      </c>
      <c r="S284" s="22" t="s">
        <v>1317</v>
      </c>
      <c r="T284" s="24">
        <v>300000000</v>
      </c>
      <c r="U284" s="21" t="s">
        <v>217</v>
      </c>
      <c r="V284" s="21" t="s">
        <v>306</v>
      </c>
      <c r="W284" s="107" t="s">
        <v>197</v>
      </c>
      <c r="X284" s="121">
        <v>1</v>
      </c>
      <c r="Y284" s="148"/>
      <c r="Z284" s="148"/>
      <c r="AA284" s="148"/>
      <c r="AB284" s="148"/>
      <c r="AC284" s="148"/>
      <c r="AD284" s="148"/>
      <c r="AE284" s="148"/>
      <c r="AF284" s="107">
        <v>511937</v>
      </c>
      <c r="AG284" s="21" t="s">
        <v>52</v>
      </c>
      <c r="AH284" s="107">
        <v>1</v>
      </c>
      <c r="AI284" s="107">
        <v>0</v>
      </c>
      <c r="AJ284" s="148"/>
      <c r="AK284" s="148"/>
      <c r="AL284" s="148"/>
      <c r="AM284" s="21">
        <v>0</v>
      </c>
      <c r="AN284" s="148"/>
      <c r="AO284" s="148"/>
      <c r="AP284" s="107" t="s">
        <v>409</v>
      </c>
      <c r="AQ284" s="148"/>
      <c r="AR284" s="107">
        <v>1</v>
      </c>
      <c r="AS284" s="127" t="s">
        <v>464</v>
      </c>
      <c r="AT284" s="127" t="s">
        <v>464</v>
      </c>
      <c r="AU284" s="21">
        <v>0</v>
      </c>
    </row>
    <row r="285" spans="2:47" ht="38.25" x14ac:dyDescent="0.25">
      <c r="B285" s="159" t="s">
        <v>1562</v>
      </c>
      <c r="C285" s="27" t="s">
        <v>1503</v>
      </c>
      <c r="D285" s="160" t="s">
        <v>1534</v>
      </c>
      <c r="E285" s="162">
        <v>4608000</v>
      </c>
      <c r="F285" s="49">
        <f t="shared" si="11"/>
        <v>0</v>
      </c>
      <c r="G285" s="157"/>
      <c r="H285" s="161" t="s">
        <v>369</v>
      </c>
      <c r="I285" s="105" t="s">
        <v>1520</v>
      </c>
      <c r="J285" s="106" t="s">
        <v>1521</v>
      </c>
      <c r="K285" s="107" t="s">
        <v>670</v>
      </c>
      <c r="L285" s="21" t="s">
        <v>413</v>
      </c>
      <c r="M285" s="107" t="s">
        <v>1534</v>
      </c>
      <c r="N285" s="22" t="s">
        <v>47</v>
      </c>
      <c r="O285" s="105" t="s">
        <v>460</v>
      </c>
      <c r="P285" s="107" t="s">
        <v>48</v>
      </c>
      <c r="Q285" s="107">
        <v>2</v>
      </c>
      <c r="R285" s="23" t="s">
        <v>49</v>
      </c>
      <c r="S285" s="22" t="s">
        <v>1317</v>
      </c>
      <c r="T285" s="24">
        <v>4608000</v>
      </c>
      <c r="U285" s="21" t="s">
        <v>217</v>
      </c>
      <c r="V285" s="21" t="s">
        <v>206</v>
      </c>
      <c r="W285" s="107" t="s">
        <v>107</v>
      </c>
      <c r="X285" s="121">
        <v>1</v>
      </c>
      <c r="Y285" s="148"/>
      <c r="Z285" s="148"/>
      <c r="AA285" s="148"/>
      <c r="AB285" s="148"/>
      <c r="AC285" s="148"/>
      <c r="AD285" s="148"/>
      <c r="AE285" s="148"/>
      <c r="AF285" s="107">
        <v>376632</v>
      </c>
      <c r="AG285" s="21" t="s">
        <v>52</v>
      </c>
      <c r="AH285" s="107">
        <v>0</v>
      </c>
      <c r="AI285" s="107">
        <v>0</v>
      </c>
      <c r="AJ285" s="148"/>
      <c r="AK285" s="148"/>
      <c r="AL285" s="148"/>
      <c r="AM285" s="21">
        <v>0</v>
      </c>
      <c r="AN285" s="148"/>
      <c r="AO285" s="148"/>
      <c r="AP285" s="107" t="s">
        <v>409</v>
      </c>
      <c r="AQ285" s="148"/>
      <c r="AR285" s="107">
        <v>0</v>
      </c>
      <c r="AS285" s="127"/>
      <c r="AT285" s="127"/>
      <c r="AU285" s="21">
        <v>0</v>
      </c>
    </row>
    <row r="286" spans="2:47" ht="63.75" x14ac:dyDescent="0.25">
      <c r="B286" s="163" t="s">
        <v>1614</v>
      </c>
      <c r="C286" s="27" t="s">
        <v>1563</v>
      </c>
      <c r="D286" s="164" t="s">
        <v>1595</v>
      </c>
      <c r="E286" s="165">
        <v>25321616.27</v>
      </c>
      <c r="F286" s="49">
        <f t="shared" si="11"/>
        <v>0</v>
      </c>
      <c r="G286" s="167"/>
      <c r="H286" s="166" t="s">
        <v>369</v>
      </c>
      <c r="I286" s="105" t="s">
        <v>1578</v>
      </c>
      <c r="J286" s="107" t="s">
        <v>797</v>
      </c>
      <c r="K286" s="107" t="s">
        <v>63</v>
      </c>
      <c r="L286" s="21" t="s">
        <v>774</v>
      </c>
      <c r="M286" s="107" t="s">
        <v>1595</v>
      </c>
      <c r="N286" s="107" t="s">
        <v>47</v>
      </c>
      <c r="O286" s="105" t="s">
        <v>460</v>
      </c>
      <c r="P286" s="107" t="s">
        <v>48</v>
      </c>
      <c r="Q286" s="107">
        <v>1</v>
      </c>
      <c r="R286" s="23" t="s">
        <v>49</v>
      </c>
      <c r="S286" s="22" t="s">
        <v>1317</v>
      </c>
      <c r="T286" s="24">
        <v>25321616.27</v>
      </c>
      <c r="U286" s="21" t="s">
        <v>217</v>
      </c>
      <c r="V286" s="21" t="s">
        <v>247</v>
      </c>
      <c r="W286" s="107" t="s">
        <v>197</v>
      </c>
      <c r="X286" s="121">
        <v>1</v>
      </c>
      <c r="Y286" s="148"/>
      <c r="Z286" s="148"/>
      <c r="AA286" s="148"/>
      <c r="AB286" s="148"/>
      <c r="AC286" s="148"/>
      <c r="AD286" s="148"/>
      <c r="AE286" s="148"/>
      <c r="AF286" s="107">
        <v>511937</v>
      </c>
      <c r="AG286" s="21" t="s">
        <v>52</v>
      </c>
      <c r="AH286" s="107">
        <v>0</v>
      </c>
      <c r="AI286" s="107">
        <v>0</v>
      </c>
      <c r="AJ286" s="148"/>
      <c r="AK286" s="148"/>
      <c r="AL286" s="148"/>
      <c r="AM286" s="21">
        <v>0</v>
      </c>
      <c r="AN286" s="148"/>
      <c r="AO286" s="148"/>
      <c r="AP286" s="107" t="s">
        <v>409</v>
      </c>
      <c r="AQ286" s="148"/>
      <c r="AR286" s="107">
        <v>1</v>
      </c>
      <c r="AS286" s="127" t="s">
        <v>1607</v>
      </c>
      <c r="AT286" s="127" t="s">
        <v>308</v>
      </c>
      <c r="AU286" s="21">
        <v>0</v>
      </c>
    </row>
    <row r="287" spans="2:47" ht="25.5" x14ac:dyDescent="0.25">
      <c r="B287" s="163" t="s">
        <v>1615</v>
      </c>
      <c r="C287" s="27" t="s">
        <v>1564</v>
      </c>
      <c r="D287" s="164" t="s">
        <v>246</v>
      </c>
      <c r="E287" s="165">
        <v>1201145</v>
      </c>
      <c r="F287" s="49">
        <f t="shared" si="11"/>
        <v>0</v>
      </c>
      <c r="G287" s="167" t="s">
        <v>201</v>
      </c>
      <c r="H287" s="166" t="s">
        <v>369</v>
      </c>
      <c r="I287" s="105" t="s">
        <v>1579</v>
      </c>
      <c r="J287" s="106" t="s">
        <v>244</v>
      </c>
      <c r="K287" s="107" t="s">
        <v>245</v>
      </c>
      <c r="L287" s="21" t="s">
        <v>531</v>
      </c>
      <c r="M287" s="107" t="s">
        <v>246</v>
      </c>
      <c r="N287" s="107" t="s">
        <v>47</v>
      </c>
      <c r="O287" s="105" t="s">
        <v>460</v>
      </c>
      <c r="P287" s="107" t="s">
        <v>48</v>
      </c>
      <c r="Q287" s="107">
        <v>11</v>
      </c>
      <c r="R287" s="23" t="s">
        <v>49</v>
      </c>
      <c r="S287" s="22" t="s">
        <v>1317</v>
      </c>
      <c r="T287" s="24">
        <v>1201145</v>
      </c>
      <c r="U287" s="21" t="s">
        <v>217</v>
      </c>
      <c r="V287" s="21" t="s">
        <v>261</v>
      </c>
      <c r="W287" s="107" t="s">
        <v>106</v>
      </c>
      <c r="X287" s="121">
        <v>0</v>
      </c>
      <c r="Y287" s="148"/>
      <c r="Z287" s="148"/>
      <c r="AA287" s="148"/>
      <c r="AB287" s="148"/>
      <c r="AC287" s="148"/>
      <c r="AD287" s="148"/>
      <c r="AE287" s="148"/>
      <c r="AF287" s="107">
        <v>376056</v>
      </c>
      <c r="AG287" s="21" t="s">
        <v>52</v>
      </c>
      <c r="AH287" s="107">
        <v>0</v>
      </c>
      <c r="AI287" s="107">
        <v>11</v>
      </c>
      <c r="AJ287" s="148"/>
      <c r="AK287" s="148"/>
      <c r="AL287" s="148"/>
      <c r="AM287" s="21">
        <v>0</v>
      </c>
      <c r="AN287" s="148"/>
      <c r="AO287" s="148"/>
      <c r="AP287" s="107" t="s">
        <v>409</v>
      </c>
      <c r="AQ287" s="148"/>
      <c r="AR287" s="107">
        <v>1</v>
      </c>
      <c r="AS287" s="127" t="s">
        <v>1608</v>
      </c>
      <c r="AT287" s="127" t="s">
        <v>308</v>
      </c>
      <c r="AU287" s="21">
        <v>0</v>
      </c>
    </row>
    <row r="288" spans="2:47" ht="51" x14ac:dyDescent="0.25">
      <c r="B288" s="163" t="s">
        <v>1616</v>
      </c>
      <c r="C288" s="27" t="s">
        <v>1565</v>
      </c>
      <c r="D288" s="164" t="s">
        <v>1596</v>
      </c>
      <c r="E288" s="165">
        <v>1570200</v>
      </c>
      <c r="F288" s="49">
        <f t="shared" si="11"/>
        <v>0</v>
      </c>
      <c r="G288" s="167"/>
      <c r="H288" s="166" t="s">
        <v>369</v>
      </c>
      <c r="I288" s="105" t="s">
        <v>1580</v>
      </c>
      <c r="J288" s="106" t="s">
        <v>231</v>
      </c>
      <c r="K288" s="107" t="s">
        <v>379</v>
      </c>
      <c r="L288" s="21" t="s">
        <v>413</v>
      </c>
      <c r="M288" s="107" t="s">
        <v>1596</v>
      </c>
      <c r="N288" s="107" t="s">
        <v>47</v>
      </c>
      <c r="O288" s="105" t="s">
        <v>460</v>
      </c>
      <c r="P288" s="107" t="s">
        <v>48</v>
      </c>
      <c r="Q288" s="107">
        <v>17</v>
      </c>
      <c r="R288" s="23" t="s">
        <v>49</v>
      </c>
      <c r="S288" s="22" t="s">
        <v>1317</v>
      </c>
      <c r="T288" s="24">
        <v>1570200</v>
      </c>
      <c r="U288" s="21" t="s">
        <v>217</v>
      </c>
      <c r="V288" s="21" t="s">
        <v>224</v>
      </c>
      <c r="W288" s="107" t="s">
        <v>108</v>
      </c>
      <c r="X288" s="121">
        <v>1</v>
      </c>
      <c r="Y288" s="148"/>
      <c r="Z288" s="148"/>
      <c r="AA288" s="148"/>
      <c r="AB288" s="148"/>
      <c r="AC288" s="148"/>
      <c r="AD288" s="148"/>
      <c r="AE288" s="148"/>
      <c r="AF288" s="107">
        <v>376631</v>
      </c>
      <c r="AG288" s="21" t="s">
        <v>52</v>
      </c>
      <c r="AH288" s="107">
        <v>0</v>
      </c>
      <c r="AI288" s="107">
        <v>0</v>
      </c>
      <c r="AJ288" s="148"/>
      <c r="AK288" s="148"/>
      <c r="AL288" s="148"/>
      <c r="AM288" s="21">
        <v>0</v>
      </c>
      <c r="AN288" s="21"/>
      <c r="AO288" s="148"/>
      <c r="AP288" s="107" t="s">
        <v>409</v>
      </c>
      <c r="AQ288" s="148"/>
      <c r="AR288" s="107">
        <v>0</v>
      </c>
      <c r="AS288" s="127"/>
      <c r="AT288" s="127"/>
      <c r="AU288" s="21">
        <v>0</v>
      </c>
    </row>
    <row r="289" spans="2:47" ht="38.25" x14ac:dyDescent="0.25">
      <c r="B289" s="163" t="s">
        <v>1617</v>
      </c>
      <c r="C289" s="27" t="s">
        <v>1566</v>
      </c>
      <c r="D289" s="164" t="s">
        <v>1597</v>
      </c>
      <c r="E289" s="165">
        <v>4731682.45</v>
      </c>
      <c r="F289" s="49">
        <f t="shared" si="11"/>
        <v>0</v>
      </c>
      <c r="G289" s="167"/>
      <c r="H289" s="166" t="s">
        <v>370</v>
      </c>
      <c r="I289" s="105" t="s">
        <v>1581</v>
      </c>
      <c r="J289" s="106" t="s">
        <v>1582</v>
      </c>
      <c r="K289" s="107" t="s">
        <v>978</v>
      </c>
      <c r="L289" s="21" t="s">
        <v>774</v>
      </c>
      <c r="M289" s="107" t="s">
        <v>1597</v>
      </c>
      <c r="N289" s="107" t="s">
        <v>47</v>
      </c>
      <c r="O289" s="105" t="s">
        <v>460</v>
      </c>
      <c r="P289" s="107" t="s">
        <v>48</v>
      </c>
      <c r="Q289" s="107">
        <v>2</v>
      </c>
      <c r="R289" s="23" t="s">
        <v>49</v>
      </c>
      <c r="S289" s="22" t="s">
        <v>1317</v>
      </c>
      <c r="T289" s="24">
        <v>4731682.45</v>
      </c>
      <c r="U289" s="21" t="s">
        <v>217</v>
      </c>
      <c r="V289" s="21" t="s">
        <v>206</v>
      </c>
      <c r="W289" s="107" t="s">
        <v>106</v>
      </c>
      <c r="X289" s="121">
        <v>0</v>
      </c>
      <c r="Y289" s="148"/>
      <c r="Z289" s="148"/>
      <c r="AA289" s="148"/>
      <c r="AB289" s="148"/>
      <c r="AC289" s="148"/>
      <c r="AD289" s="148"/>
      <c r="AE289" s="148"/>
      <c r="AF289" s="107">
        <v>376056</v>
      </c>
      <c r="AG289" s="21" t="s">
        <v>52</v>
      </c>
      <c r="AH289" s="107">
        <v>1</v>
      </c>
      <c r="AI289" s="107">
        <v>0</v>
      </c>
      <c r="AJ289" s="148"/>
      <c r="AK289" s="148"/>
      <c r="AL289" s="148"/>
      <c r="AM289" s="21">
        <v>0</v>
      </c>
      <c r="AN289" s="148"/>
      <c r="AO289" s="148"/>
      <c r="AP289" s="107" t="s">
        <v>409</v>
      </c>
      <c r="AQ289" s="148"/>
      <c r="AR289" s="107">
        <v>0</v>
      </c>
      <c r="AS289" s="127"/>
      <c r="AT289" s="127"/>
      <c r="AU289" s="21">
        <v>0</v>
      </c>
    </row>
    <row r="290" spans="2:47" ht="51" x14ac:dyDescent="0.25">
      <c r="B290" s="163" t="s">
        <v>1618</v>
      </c>
      <c r="C290" s="27" t="s">
        <v>1567</v>
      </c>
      <c r="D290" s="164" t="s">
        <v>1598</v>
      </c>
      <c r="E290" s="165">
        <v>1024495.32</v>
      </c>
      <c r="F290" s="49">
        <f t="shared" si="11"/>
        <v>0</v>
      </c>
      <c r="G290" s="167"/>
      <c r="H290" s="166" t="s">
        <v>369</v>
      </c>
      <c r="I290" s="105" t="s">
        <v>1583</v>
      </c>
      <c r="J290" s="106" t="s">
        <v>231</v>
      </c>
      <c r="K290" s="107" t="s">
        <v>1584</v>
      </c>
      <c r="L290" s="21" t="s">
        <v>413</v>
      </c>
      <c r="M290" s="107" t="s">
        <v>1598</v>
      </c>
      <c r="N290" s="107" t="s">
        <v>47</v>
      </c>
      <c r="O290" s="105" t="s">
        <v>460</v>
      </c>
      <c r="P290" s="107" t="s">
        <v>48</v>
      </c>
      <c r="Q290" s="107">
        <v>10</v>
      </c>
      <c r="R290" s="23" t="s">
        <v>49</v>
      </c>
      <c r="S290" s="22" t="s">
        <v>1317</v>
      </c>
      <c r="T290" s="24">
        <v>1024495.32</v>
      </c>
      <c r="U290" s="21" t="s">
        <v>217</v>
      </c>
      <c r="V290" s="21" t="s">
        <v>224</v>
      </c>
      <c r="W290" s="107" t="s">
        <v>107</v>
      </c>
      <c r="X290" s="121">
        <v>1</v>
      </c>
      <c r="Y290" s="148"/>
      <c r="Z290" s="148"/>
      <c r="AA290" s="148"/>
      <c r="AB290" s="148"/>
      <c r="AC290" s="148"/>
      <c r="AD290" s="148"/>
      <c r="AE290" s="148"/>
      <c r="AF290" s="107">
        <v>376632</v>
      </c>
      <c r="AG290" s="21" t="s">
        <v>52</v>
      </c>
      <c r="AH290" s="107">
        <v>0</v>
      </c>
      <c r="AI290" s="107">
        <v>0</v>
      </c>
      <c r="AJ290" s="148"/>
      <c r="AK290" s="148"/>
      <c r="AL290" s="148"/>
      <c r="AM290" s="21">
        <v>0</v>
      </c>
      <c r="AN290" s="148"/>
      <c r="AO290" s="148"/>
      <c r="AP290" s="107" t="s">
        <v>409</v>
      </c>
      <c r="AQ290" s="148"/>
      <c r="AR290" s="107">
        <v>0</v>
      </c>
      <c r="AS290" s="127"/>
      <c r="AT290" s="127"/>
      <c r="AU290" s="21">
        <v>0</v>
      </c>
    </row>
    <row r="291" spans="2:47" ht="38.25" x14ac:dyDescent="0.25">
      <c r="B291" s="163" t="s">
        <v>1619</v>
      </c>
      <c r="C291" s="27" t="s">
        <v>1568</v>
      </c>
      <c r="D291" s="164" t="s">
        <v>1599</v>
      </c>
      <c r="E291" s="165">
        <v>1649136</v>
      </c>
      <c r="F291" s="49">
        <f t="shared" si="11"/>
        <v>0</v>
      </c>
      <c r="G291" s="167"/>
      <c r="H291" s="166" t="s">
        <v>369</v>
      </c>
      <c r="I291" s="105" t="s">
        <v>1585</v>
      </c>
      <c r="J291" s="106" t="s">
        <v>231</v>
      </c>
      <c r="K291" s="107" t="s">
        <v>379</v>
      </c>
      <c r="L291" s="21" t="s">
        <v>413</v>
      </c>
      <c r="M291" s="107" t="s">
        <v>1599</v>
      </c>
      <c r="N291" s="107" t="s">
        <v>47</v>
      </c>
      <c r="O291" s="105" t="s">
        <v>460</v>
      </c>
      <c r="P291" s="107" t="s">
        <v>48</v>
      </c>
      <c r="Q291" s="107">
        <v>17</v>
      </c>
      <c r="R291" s="23" t="s">
        <v>49</v>
      </c>
      <c r="S291" s="22" t="s">
        <v>1317</v>
      </c>
      <c r="T291" s="24">
        <v>1649136</v>
      </c>
      <c r="U291" s="21" t="s">
        <v>217</v>
      </c>
      <c r="V291" s="21" t="s">
        <v>224</v>
      </c>
      <c r="W291" s="107" t="s">
        <v>108</v>
      </c>
      <c r="X291" s="121">
        <v>1</v>
      </c>
      <c r="Y291" s="148"/>
      <c r="Z291" s="148"/>
      <c r="AA291" s="148"/>
      <c r="AB291" s="148"/>
      <c r="AC291" s="148"/>
      <c r="AD291" s="148"/>
      <c r="AE291" s="148"/>
      <c r="AF291" s="107">
        <v>376631</v>
      </c>
      <c r="AG291" s="21" t="s">
        <v>52</v>
      </c>
      <c r="AH291" s="107">
        <v>0</v>
      </c>
      <c r="AI291" s="107">
        <v>0</v>
      </c>
      <c r="AJ291" s="148"/>
      <c r="AK291" s="148"/>
      <c r="AL291" s="148"/>
      <c r="AM291" s="21">
        <v>0</v>
      </c>
      <c r="AN291" s="148"/>
      <c r="AO291" s="148"/>
      <c r="AP291" s="107" t="s">
        <v>409</v>
      </c>
      <c r="AQ291" s="148"/>
      <c r="AR291" s="107">
        <v>0</v>
      </c>
      <c r="AS291" s="127"/>
      <c r="AT291" s="127"/>
      <c r="AU291" s="21">
        <v>0</v>
      </c>
    </row>
    <row r="292" spans="2:47" ht="51" x14ac:dyDescent="0.25">
      <c r="B292" s="163" t="s">
        <v>1620</v>
      </c>
      <c r="C292" s="27" t="s">
        <v>1569</v>
      </c>
      <c r="D292" s="164" t="s">
        <v>1600</v>
      </c>
      <c r="E292" s="165">
        <v>2136000</v>
      </c>
      <c r="F292" s="49">
        <f t="shared" si="11"/>
        <v>0</v>
      </c>
      <c r="G292" s="167"/>
      <c r="H292" s="166" t="s">
        <v>369</v>
      </c>
      <c r="I292" s="105" t="s">
        <v>1586</v>
      </c>
      <c r="J292" s="106" t="s">
        <v>386</v>
      </c>
      <c r="K292" s="107" t="s">
        <v>387</v>
      </c>
      <c r="L292" s="21" t="s">
        <v>413</v>
      </c>
      <c r="M292" s="107" t="s">
        <v>1600</v>
      </c>
      <c r="N292" s="107" t="s">
        <v>47</v>
      </c>
      <c r="O292" s="105" t="s">
        <v>460</v>
      </c>
      <c r="P292" s="107" t="s">
        <v>48</v>
      </c>
      <c r="Q292" s="107">
        <v>2</v>
      </c>
      <c r="R292" s="23" t="s">
        <v>49</v>
      </c>
      <c r="S292" s="22" t="s">
        <v>1317</v>
      </c>
      <c r="T292" s="24">
        <v>2136000</v>
      </c>
      <c r="U292" s="21" t="s">
        <v>217</v>
      </c>
      <c r="V292" s="21" t="s">
        <v>224</v>
      </c>
      <c r="W292" s="107" t="s">
        <v>51</v>
      </c>
      <c r="X292" s="121">
        <v>1</v>
      </c>
      <c r="Y292" s="148"/>
      <c r="Z292" s="148"/>
      <c r="AA292" s="148"/>
      <c r="AB292" s="148"/>
      <c r="AC292" s="148"/>
      <c r="AD292" s="148"/>
      <c r="AE292" s="148"/>
      <c r="AF292" s="107">
        <v>376620</v>
      </c>
      <c r="AG292" s="21" t="s">
        <v>52</v>
      </c>
      <c r="AH292" s="107">
        <v>0</v>
      </c>
      <c r="AI292" s="107">
        <v>0</v>
      </c>
      <c r="AJ292" s="148"/>
      <c r="AK292" s="148"/>
      <c r="AL292" s="148"/>
      <c r="AM292" s="21">
        <v>0</v>
      </c>
      <c r="AN292" s="148"/>
      <c r="AO292" s="148"/>
      <c r="AP292" s="107" t="s">
        <v>409</v>
      </c>
      <c r="AQ292" s="148"/>
      <c r="AR292" s="107">
        <v>0</v>
      </c>
      <c r="AS292" s="127"/>
      <c r="AT292" s="127"/>
      <c r="AU292" s="21">
        <v>0</v>
      </c>
    </row>
    <row r="293" spans="2:47" ht="38.25" x14ac:dyDescent="0.25">
      <c r="B293" s="163" t="s">
        <v>1621</v>
      </c>
      <c r="C293" s="27" t="s">
        <v>1570</v>
      </c>
      <c r="D293" s="164" t="s">
        <v>814</v>
      </c>
      <c r="E293" s="165">
        <v>796486.8</v>
      </c>
      <c r="F293" s="49">
        <f t="shared" si="11"/>
        <v>0</v>
      </c>
      <c r="G293" s="167"/>
      <c r="H293" s="166" t="s">
        <v>369</v>
      </c>
      <c r="I293" s="105" t="s">
        <v>1587</v>
      </c>
      <c r="J293" s="106" t="s">
        <v>481</v>
      </c>
      <c r="K293" s="107" t="s">
        <v>482</v>
      </c>
      <c r="L293" s="21" t="s">
        <v>413</v>
      </c>
      <c r="M293" s="107" t="s">
        <v>814</v>
      </c>
      <c r="N293" s="107" t="s">
        <v>47</v>
      </c>
      <c r="O293" s="105" t="s">
        <v>525</v>
      </c>
      <c r="P293" s="107" t="s">
        <v>526</v>
      </c>
      <c r="Q293" s="107">
        <v>2580</v>
      </c>
      <c r="R293" s="23" t="s">
        <v>49</v>
      </c>
      <c r="S293" s="22" t="s">
        <v>1317</v>
      </c>
      <c r="T293" s="24">
        <v>796486.8</v>
      </c>
      <c r="U293" s="21" t="s">
        <v>217</v>
      </c>
      <c r="V293" s="21" t="s">
        <v>206</v>
      </c>
      <c r="W293" s="107" t="s">
        <v>108</v>
      </c>
      <c r="X293" s="121">
        <v>1</v>
      </c>
      <c r="Y293" s="148"/>
      <c r="Z293" s="148"/>
      <c r="AA293" s="148"/>
      <c r="AB293" s="148"/>
      <c r="AC293" s="148"/>
      <c r="AD293" s="148"/>
      <c r="AE293" s="148"/>
      <c r="AF293" s="107">
        <v>376631</v>
      </c>
      <c r="AG293" s="21" t="s">
        <v>52</v>
      </c>
      <c r="AH293" s="107">
        <v>0</v>
      </c>
      <c r="AI293" s="107">
        <v>0</v>
      </c>
      <c r="AJ293" s="148"/>
      <c r="AK293" s="148"/>
      <c r="AL293" s="148"/>
      <c r="AM293" s="21">
        <v>0</v>
      </c>
      <c r="AN293" s="148"/>
      <c r="AO293" s="148"/>
      <c r="AP293" s="107" t="s">
        <v>409</v>
      </c>
      <c r="AQ293" s="148"/>
      <c r="AR293" s="107">
        <v>0</v>
      </c>
      <c r="AS293" s="127"/>
      <c r="AT293" s="127"/>
      <c r="AU293" s="21">
        <v>0</v>
      </c>
    </row>
    <row r="294" spans="2:47" ht="51" x14ac:dyDescent="0.25">
      <c r="B294" s="163" t="s">
        <v>1622</v>
      </c>
      <c r="C294" s="27" t="s">
        <v>1571</v>
      </c>
      <c r="D294" s="164" t="s">
        <v>1601</v>
      </c>
      <c r="E294" s="165">
        <v>4910400</v>
      </c>
      <c r="F294" s="49">
        <f t="shared" si="11"/>
        <v>0</v>
      </c>
      <c r="G294" s="167"/>
      <c r="H294" s="166" t="s">
        <v>369</v>
      </c>
      <c r="I294" s="105" t="s">
        <v>1588</v>
      </c>
      <c r="J294" s="106" t="s">
        <v>845</v>
      </c>
      <c r="K294" s="107" t="s">
        <v>1320</v>
      </c>
      <c r="L294" s="21" t="s">
        <v>531</v>
      </c>
      <c r="M294" s="107" t="s">
        <v>1601</v>
      </c>
      <c r="N294" s="107" t="s">
        <v>47</v>
      </c>
      <c r="O294" s="105" t="s">
        <v>460</v>
      </c>
      <c r="P294" s="107" t="s">
        <v>48</v>
      </c>
      <c r="Q294" s="107">
        <v>1001</v>
      </c>
      <c r="R294" s="23" t="s">
        <v>49</v>
      </c>
      <c r="S294" s="22" t="s">
        <v>1317</v>
      </c>
      <c r="T294" s="24">
        <v>4910400</v>
      </c>
      <c r="U294" s="21" t="s">
        <v>217</v>
      </c>
      <c r="V294" s="21" t="s">
        <v>247</v>
      </c>
      <c r="W294" s="107" t="s">
        <v>106</v>
      </c>
      <c r="X294" s="121">
        <v>0</v>
      </c>
      <c r="Y294" s="148"/>
      <c r="Z294" s="148"/>
      <c r="AA294" s="148"/>
      <c r="AB294" s="148"/>
      <c r="AC294" s="148"/>
      <c r="AD294" s="148"/>
      <c r="AE294" s="148"/>
      <c r="AF294" s="107">
        <v>376056</v>
      </c>
      <c r="AG294" s="21" t="s">
        <v>52</v>
      </c>
      <c r="AH294" s="107">
        <v>0</v>
      </c>
      <c r="AI294" s="107">
        <v>0</v>
      </c>
      <c r="AJ294" s="148"/>
      <c r="AK294" s="148"/>
      <c r="AL294" s="148"/>
      <c r="AM294" s="21">
        <v>0</v>
      </c>
      <c r="AN294" s="148"/>
      <c r="AO294" s="148"/>
      <c r="AP294" s="107" t="s">
        <v>409</v>
      </c>
      <c r="AQ294" s="148"/>
      <c r="AR294" s="107">
        <v>1</v>
      </c>
      <c r="AS294" s="127" t="s">
        <v>1609</v>
      </c>
      <c r="AT294" s="127" t="s">
        <v>308</v>
      </c>
      <c r="AU294" s="21">
        <v>0</v>
      </c>
    </row>
    <row r="295" spans="2:47" ht="51" x14ac:dyDescent="0.25">
      <c r="B295" s="163" t="s">
        <v>1623</v>
      </c>
      <c r="C295" s="27" t="s">
        <v>1572</v>
      </c>
      <c r="D295" s="164" t="s">
        <v>1602</v>
      </c>
      <c r="E295" s="165">
        <v>544724.4</v>
      </c>
      <c r="F295" s="49">
        <f t="shared" si="11"/>
        <v>0</v>
      </c>
      <c r="G295" s="167" t="s">
        <v>201</v>
      </c>
      <c r="H295" s="166" t="s">
        <v>369</v>
      </c>
      <c r="I295" s="105" t="s">
        <v>1589</v>
      </c>
      <c r="J295" s="107" t="s">
        <v>59</v>
      </c>
      <c r="K295" s="107" t="s">
        <v>218</v>
      </c>
      <c r="L295" s="21" t="s">
        <v>531</v>
      </c>
      <c r="M295" s="107" t="s">
        <v>1602</v>
      </c>
      <c r="N295" s="107" t="s">
        <v>47</v>
      </c>
      <c r="O295" s="105" t="s">
        <v>460</v>
      </c>
      <c r="P295" s="107" t="s">
        <v>48</v>
      </c>
      <c r="Q295" s="107">
        <v>4</v>
      </c>
      <c r="R295" s="23" t="s">
        <v>49</v>
      </c>
      <c r="S295" s="22" t="s">
        <v>1317</v>
      </c>
      <c r="T295" s="24">
        <v>544724.4</v>
      </c>
      <c r="U295" s="21" t="s">
        <v>211</v>
      </c>
      <c r="V295" s="21" t="s">
        <v>225</v>
      </c>
      <c r="W295" s="107" t="s">
        <v>106</v>
      </c>
      <c r="X295" s="121">
        <v>0</v>
      </c>
      <c r="Y295" s="148"/>
      <c r="Z295" s="148"/>
      <c r="AA295" s="148"/>
      <c r="AB295" s="148"/>
      <c r="AC295" s="148"/>
      <c r="AD295" s="148"/>
      <c r="AE295" s="148"/>
      <c r="AF295" s="107">
        <v>376056</v>
      </c>
      <c r="AG295" s="21" t="s">
        <v>52</v>
      </c>
      <c r="AH295" s="107">
        <v>0</v>
      </c>
      <c r="AI295" s="107">
        <v>11</v>
      </c>
      <c r="AJ295" s="148"/>
      <c r="AK295" s="148"/>
      <c r="AL295" s="148"/>
      <c r="AM295" s="21">
        <v>0</v>
      </c>
      <c r="AN295" s="21"/>
      <c r="AO295" s="148"/>
      <c r="AP295" s="21" t="s">
        <v>409</v>
      </c>
      <c r="AQ295" s="148"/>
      <c r="AR295" s="107">
        <v>1</v>
      </c>
      <c r="AS295" s="127" t="s">
        <v>1610</v>
      </c>
      <c r="AT295" s="127" t="s">
        <v>308</v>
      </c>
      <c r="AU295" s="21">
        <v>0</v>
      </c>
    </row>
    <row r="296" spans="2:47" ht="63.75" x14ac:dyDescent="0.25">
      <c r="B296" s="163" t="s">
        <v>1624</v>
      </c>
      <c r="C296" s="27" t="s">
        <v>1573</v>
      </c>
      <c r="D296" s="164" t="s">
        <v>1603</v>
      </c>
      <c r="E296" s="165">
        <v>1931803.28</v>
      </c>
      <c r="F296" s="49">
        <f t="shared" si="11"/>
        <v>0</v>
      </c>
      <c r="G296" s="167" t="s">
        <v>201</v>
      </c>
      <c r="H296" s="166" t="s">
        <v>369</v>
      </c>
      <c r="I296" s="105" t="s">
        <v>1590</v>
      </c>
      <c r="J296" s="107" t="s">
        <v>59</v>
      </c>
      <c r="K296" s="107" t="s">
        <v>218</v>
      </c>
      <c r="L296" s="21" t="s">
        <v>531</v>
      </c>
      <c r="M296" s="107" t="s">
        <v>1603</v>
      </c>
      <c r="N296" s="107" t="s">
        <v>47</v>
      </c>
      <c r="O296" s="105" t="s">
        <v>460</v>
      </c>
      <c r="P296" s="107" t="s">
        <v>48</v>
      </c>
      <c r="Q296" s="107">
        <v>2</v>
      </c>
      <c r="R296" s="23" t="s">
        <v>49</v>
      </c>
      <c r="S296" s="22" t="s">
        <v>1317</v>
      </c>
      <c r="T296" s="24">
        <v>1931803.28</v>
      </c>
      <c r="U296" s="21" t="s">
        <v>211</v>
      </c>
      <c r="V296" s="21" t="s">
        <v>261</v>
      </c>
      <c r="W296" s="107" t="s">
        <v>106</v>
      </c>
      <c r="X296" s="121">
        <v>0</v>
      </c>
      <c r="Y296" s="148"/>
      <c r="Z296" s="148"/>
      <c r="AA296" s="148"/>
      <c r="AB296" s="148"/>
      <c r="AC296" s="148"/>
      <c r="AD296" s="148"/>
      <c r="AE296" s="148"/>
      <c r="AF296" s="107">
        <v>376056</v>
      </c>
      <c r="AG296" s="21" t="s">
        <v>52</v>
      </c>
      <c r="AH296" s="107">
        <v>0</v>
      </c>
      <c r="AI296" s="107">
        <v>11</v>
      </c>
      <c r="AJ296" s="148"/>
      <c r="AK296" s="148"/>
      <c r="AL296" s="148"/>
      <c r="AM296" s="21">
        <v>0</v>
      </c>
      <c r="AN296" s="148"/>
      <c r="AO296" s="148"/>
      <c r="AP296" s="107" t="s">
        <v>409</v>
      </c>
      <c r="AQ296" s="148"/>
      <c r="AR296" s="107">
        <v>1</v>
      </c>
      <c r="AS296" s="127" t="s">
        <v>1611</v>
      </c>
      <c r="AT296" s="127" t="s">
        <v>308</v>
      </c>
      <c r="AU296" s="21">
        <v>0</v>
      </c>
    </row>
    <row r="297" spans="2:47" ht="76.5" x14ac:dyDescent="0.25">
      <c r="B297" s="163" t="s">
        <v>1625</v>
      </c>
      <c r="C297" s="27" t="s">
        <v>1574</v>
      </c>
      <c r="D297" s="164" t="s">
        <v>1604</v>
      </c>
      <c r="E297" s="165">
        <v>6930552.3099999996</v>
      </c>
      <c r="F297" s="49">
        <f t="shared" si="11"/>
        <v>0</v>
      </c>
      <c r="G297" s="167" t="s">
        <v>201</v>
      </c>
      <c r="H297" s="166" t="s">
        <v>369</v>
      </c>
      <c r="I297" s="105" t="s">
        <v>1591</v>
      </c>
      <c r="J297" s="107" t="s">
        <v>59</v>
      </c>
      <c r="K297" s="107" t="s">
        <v>218</v>
      </c>
      <c r="L297" s="21" t="s">
        <v>531</v>
      </c>
      <c r="M297" s="107" t="s">
        <v>1604</v>
      </c>
      <c r="N297" s="107" t="s">
        <v>47</v>
      </c>
      <c r="O297" s="105" t="s">
        <v>460</v>
      </c>
      <c r="P297" s="107" t="s">
        <v>48</v>
      </c>
      <c r="Q297" s="107">
        <v>2</v>
      </c>
      <c r="R297" s="23" t="s">
        <v>49</v>
      </c>
      <c r="S297" s="22" t="s">
        <v>1317</v>
      </c>
      <c r="T297" s="24">
        <v>6930552.3099999996</v>
      </c>
      <c r="U297" s="21" t="s">
        <v>211</v>
      </c>
      <c r="V297" s="21" t="s">
        <v>261</v>
      </c>
      <c r="W297" s="107" t="s">
        <v>106</v>
      </c>
      <c r="X297" s="121">
        <v>0</v>
      </c>
      <c r="Y297" s="148"/>
      <c r="Z297" s="148"/>
      <c r="AA297" s="148"/>
      <c r="AB297" s="148"/>
      <c r="AC297" s="148"/>
      <c r="AD297" s="148"/>
      <c r="AE297" s="148"/>
      <c r="AF297" s="107">
        <v>376056</v>
      </c>
      <c r="AG297" s="21" t="s">
        <v>52</v>
      </c>
      <c r="AH297" s="107">
        <v>0</v>
      </c>
      <c r="AI297" s="107">
        <v>11</v>
      </c>
      <c r="AJ297" s="148"/>
      <c r="AK297" s="148"/>
      <c r="AL297" s="148"/>
      <c r="AM297" s="21">
        <v>0</v>
      </c>
      <c r="AN297" s="148"/>
      <c r="AO297" s="148"/>
      <c r="AP297" s="107" t="s">
        <v>409</v>
      </c>
      <c r="AQ297" s="148"/>
      <c r="AR297" s="107">
        <v>1</v>
      </c>
      <c r="AS297" s="127" t="s">
        <v>1612</v>
      </c>
      <c r="AT297" s="127" t="s">
        <v>308</v>
      </c>
      <c r="AU297" s="21">
        <v>0</v>
      </c>
    </row>
    <row r="298" spans="2:47" ht="38.25" x14ac:dyDescent="0.25">
      <c r="B298" s="163" t="s">
        <v>1577</v>
      </c>
      <c r="C298" s="27" t="s">
        <v>1575</v>
      </c>
      <c r="D298" s="164" t="s">
        <v>1605</v>
      </c>
      <c r="E298" s="165">
        <v>818827.76</v>
      </c>
      <c r="F298" s="49">
        <f t="shared" si="11"/>
        <v>0</v>
      </c>
      <c r="G298" s="167"/>
      <c r="H298" s="166" t="s">
        <v>370</v>
      </c>
      <c r="I298" s="105" t="s">
        <v>1592</v>
      </c>
      <c r="J298" s="106" t="s">
        <v>85</v>
      </c>
      <c r="K298" s="107" t="s">
        <v>89</v>
      </c>
      <c r="L298" s="21" t="s">
        <v>774</v>
      </c>
      <c r="M298" s="107" t="s">
        <v>1605</v>
      </c>
      <c r="N298" s="107" t="s">
        <v>47</v>
      </c>
      <c r="O298" s="105" t="s">
        <v>460</v>
      </c>
      <c r="P298" s="107" t="s">
        <v>48</v>
      </c>
      <c r="Q298" s="107">
        <v>6</v>
      </c>
      <c r="R298" s="23" t="s">
        <v>49</v>
      </c>
      <c r="S298" s="22" t="s">
        <v>1317</v>
      </c>
      <c r="T298" s="24">
        <v>818827.76</v>
      </c>
      <c r="U298" s="21" t="s">
        <v>217</v>
      </c>
      <c r="V298" s="21" t="s">
        <v>217</v>
      </c>
      <c r="W298" s="107" t="s">
        <v>106</v>
      </c>
      <c r="X298" s="121">
        <v>0</v>
      </c>
      <c r="Y298" s="148"/>
      <c r="Z298" s="148"/>
      <c r="AA298" s="148"/>
      <c r="AB298" s="148"/>
      <c r="AC298" s="148"/>
      <c r="AD298" s="148"/>
      <c r="AE298" s="148"/>
      <c r="AF298" s="107">
        <v>376056</v>
      </c>
      <c r="AG298" s="21" t="s">
        <v>52</v>
      </c>
      <c r="AH298" s="107">
        <v>1</v>
      </c>
      <c r="AI298" s="107">
        <v>0</v>
      </c>
      <c r="AJ298" s="148"/>
      <c r="AK298" s="148"/>
      <c r="AL298" s="148"/>
      <c r="AM298" s="21">
        <v>0</v>
      </c>
      <c r="AN298" s="148"/>
      <c r="AO298" s="148"/>
      <c r="AP298" s="107" t="s">
        <v>409</v>
      </c>
      <c r="AQ298" s="148"/>
      <c r="AR298" s="107">
        <v>0</v>
      </c>
      <c r="AS298" s="127"/>
      <c r="AT298" s="127"/>
      <c r="AU298" s="21">
        <v>0</v>
      </c>
    </row>
    <row r="299" spans="2:47" ht="25.5" x14ac:dyDescent="0.25">
      <c r="B299" s="163" t="s">
        <v>1626</v>
      </c>
      <c r="C299" s="27" t="s">
        <v>1576</v>
      </c>
      <c r="D299" s="164" t="s">
        <v>1606</v>
      </c>
      <c r="E299" s="165">
        <v>741829.98</v>
      </c>
      <c r="F299" s="49">
        <f t="shared" si="11"/>
        <v>0</v>
      </c>
      <c r="G299" s="167"/>
      <c r="H299" s="166" t="s">
        <v>370</v>
      </c>
      <c r="I299" s="105" t="s">
        <v>1593</v>
      </c>
      <c r="J299" s="106" t="s">
        <v>234</v>
      </c>
      <c r="K299" s="107" t="s">
        <v>1594</v>
      </c>
      <c r="L299" s="21" t="s">
        <v>413</v>
      </c>
      <c r="M299" s="107" t="s">
        <v>1606</v>
      </c>
      <c r="N299" s="107" t="s">
        <v>47</v>
      </c>
      <c r="O299" s="105" t="s">
        <v>460</v>
      </c>
      <c r="P299" s="107" t="s">
        <v>48</v>
      </c>
      <c r="Q299" s="107">
        <v>105</v>
      </c>
      <c r="R299" s="23" t="s">
        <v>49</v>
      </c>
      <c r="S299" s="22" t="s">
        <v>1317</v>
      </c>
      <c r="T299" s="24">
        <v>741829.98</v>
      </c>
      <c r="U299" s="21" t="s">
        <v>217</v>
      </c>
      <c r="V299" s="21" t="s">
        <v>224</v>
      </c>
      <c r="W299" s="107" t="s">
        <v>107</v>
      </c>
      <c r="X299" s="121">
        <v>1</v>
      </c>
      <c r="Y299" s="148"/>
      <c r="Z299" s="148"/>
      <c r="AA299" s="148"/>
      <c r="AB299" s="148"/>
      <c r="AC299" s="148"/>
      <c r="AD299" s="148"/>
      <c r="AE299" s="148"/>
      <c r="AF299" s="107">
        <v>200610</v>
      </c>
      <c r="AG299" s="21" t="s">
        <v>52</v>
      </c>
      <c r="AH299" s="107">
        <v>1</v>
      </c>
      <c r="AI299" s="107">
        <v>0</v>
      </c>
      <c r="AJ299" s="148"/>
      <c r="AK299" s="148"/>
      <c r="AL299" s="148"/>
      <c r="AM299" s="21">
        <v>0</v>
      </c>
      <c r="AN299" s="148"/>
      <c r="AO299" s="148"/>
      <c r="AP299" s="107" t="s">
        <v>409</v>
      </c>
      <c r="AQ299" s="148"/>
      <c r="AR299" s="107">
        <v>0</v>
      </c>
      <c r="AS299" s="127"/>
      <c r="AT299" s="127"/>
      <c r="AU299" s="21">
        <v>0</v>
      </c>
    </row>
    <row r="300" spans="2:47" ht="38.25" x14ac:dyDescent="0.25">
      <c r="B300" s="135" t="s">
        <v>1309</v>
      </c>
      <c r="C300" s="27" t="s">
        <v>1271</v>
      </c>
      <c r="D300" s="143" t="s">
        <v>1294</v>
      </c>
      <c r="E300" s="146">
        <v>585000</v>
      </c>
      <c r="F300" s="49">
        <f t="shared" ref="F300" si="12">E300-T300</f>
        <v>0</v>
      </c>
      <c r="G300" s="145"/>
      <c r="H300" s="144" t="s">
        <v>369</v>
      </c>
      <c r="I300" s="105" t="s">
        <v>1613</v>
      </c>
      <c r="J300" s="106" t="s">
        <v>845</v>
      </c>
      <c r="K300" s="107" t="s">
        <v>1281</v>
      </c>
      <c r="L300" s="21" t="s">
        <v>531</v>
      </c>
      <c r="M300" s="107" t="s">
        <v>1294</v>
      </c>
      <c r="N300" s="22" t="s">
        <v>47</v>
      </c>
      <c r="O300" s="105" t="s">
        <v>460</v>
      </c>
      <c r="P300" s="107" t="s">
        <v>48</v>
      </c>
      <c r="Q300" s="107">
        <v>3</v>
      </c>
      <c r="R300" s="23" t="s">
        <v>49</v>
      </c>
      <c r="S300" s="22" t="s">
        <v>50</v>
      </c>
      <c r="T300" s="24">
        <v>585000</v>
      </c>
      <c r="U300" s="21" t="s">
        <v>207</v>
      </c>
      <c r="V300" s="21" t="s">
        <v>1300</v>
      </c>
      <c r="W300" s="22" t="s">
        <v>106</v>
      </c>
      <c r="X300" s="121">
        <v>0</v>
      </c>
      <c r="Y300" s="21"/>
      <c r="Z300" s="21"/>
      <c r="AA300" s="21"/>
      <c r="AB300" s="21"/>
      <c r="AC300" s="21"/>
      <c r="AD300" s="21"/>
      <c r="AE300" s="21"/>
      <c r="AF300" s="107">
        <v>376056</v>
      </c>
      <c r="AG300" s="21" t="s">
        <v>52</v>
      </c>
      <c r="AH300" s="107">
        <v>0</v>
      </c>
      <c r="AI300" s="107">
        <v>0</v>
      </c>
      <c r="AJ300" s="21"/>
      <c r="AK300" s="21"/>
      <c r="AL300" s="21"/>
      <c r="AM300" s="21" t="s">
        <v>53</v>
      </c>
      <c r="AN300" s="21"/>
      <c r="AO300" s="21"/>
      <c r="AP300" s="107" t="s">
        <v>409</v>
      </c>
      <c r="AQ300" s="21"/>
      <c r="AR300" s="107">
        <v>1</v>
      </c>
      <c r="AS300" s="127" t="s">
        <v>1302</v>
      </c>
      <c r="AT300" s="127" t="s">
        <v>818</v>
      </c>
      <c r="AU300" s="21" t="s">
        <v>53</v>
      </c>
    </row>
    <row r="301" spans="2:47" ht="191.25" x14ac:dyDescent="0.25">
      <c r="B301" s="135" t="s">
        <v>2286</v>
      </c>
      <c r="C301" s="50">
        <v>7000042280</v>
      </c>
      <c r="D301" s="160" t="s">
        <v>1634</v>
      </c>
      <c r="E301" s="146">
        <v>1087357.53</v>
      </c>
      <c r="F301" s="49">
        <f t="shared" si="11"/>
        <v>0</v>
      </c>
      <c r="G301" s="157" t="s">
        <v>201</v>
      </c>
      <c r="H301" s="161" t="s">
        <v>369</v>
      </c>
      <c r="I301" s="105" t="s">
        <v>1627</v>
      </c>
      <c r="J301" s="106" t="s">
        <v>1075</v>
      </c>
      <c r="K301" s="107" t="s">
        <v>799</v>
      </c>
      <c r="L301" s="21" t="s">
        <v>531</v>
      </c>
      <c r="M301" s="107" t="s">
        <v>1630</v>
      </c>
      <c r="N301" s="22" t="s">
        <v>47</v>
      </c>
      <c r="O301" s="105" t="s">
        <v>460</v>
      </c>
      <c r="P301" s="107" t="s">
        <v>48</v>
      </c>
      <c r="Q301" s="107">
        <v>1</v>
      </c>
      <c r="R301" s="23" t="s">
        <v>49</v>
      </c>
      <c r="S301" s="22" t="s">
        <v>50</v>
      </c>
      <c r="T301" s="24">
        <v>1087357.53</v>
      </c>
      <c r="U301" s="21" t="s">
        <v>206</v>
      </c>
      <c r="V301" s="21" t="s">
        <v>1148</v>
      </c>
      <c r="W301" s="22" t="s">
        <v>106</v>
      </c>
      <c r="X301" s="121">
        <v>0</v>
      </c>
      <c r="Y301" s="21"/>
      <c r="Z301" s="21"/>
      <c r="AA301" s="21"/>
      <c r="AB301" s="21"/>
      <c r="AC301" s="21"/>
      <c r="AD301" s="21"/>
      <c r="AE301" s="21"/>
      <c r="AF301" s="107" t="s">
        <v>1055</v>
      </c>
      <c r="AG301" s="21" t="s">
        <v>52</v>
      </c>
      <c r="AH301" s="107">
        <v>0</v>
      </c>
      <c r="AI301" s="107" t="s">
        <v>1331</v>
      </c>
      <c r="AJ301" s="21"/>
      <c r="AK301" s="21"/>
      <c r="AL301" s="21"/>
      <c r="AM301" s="21" t="s">
        <v>53</v>
      </c>
      <c r="AN301" s="21"/>
      <c r="AO301" s="21"/>
      <c r="AP301" s="107" t="s">
        <v>409</v>
      </c>
      <c r="AQ301" s="21"/>
      <c r="AR301" s="107">
        <v>1</v>
      </c>
      <c r="AS301" s="127" t="s">
        <v>1633</v>
      </c>
      <c r="AT301" s="127" t="s">
        <v>411</v>
      </c>
      <c r="AU301" s="21">
        <v>0</v>
      </c>
    </row>
    <row r="302" spans="2:47" ht="114.75" x14ac:dyDescent="0.25">
      <c r="B302" s="208" t="s">
        <v>2287</v>
      </c>
      <c r="C302" s="50">
        <v>7000042315</v>
      </c>
      <c r="D302" s="160" t="s">
        <v>1635</v>
      </c>
      <c r="E302" s="146">
        <v>6330480</v>
      </c>
      <c r="F302" s="49">
        <f t="shared" si="11"/>
        <v>0</v>
      </c>
      <c r="G302" s="157" t="s">
        <v>1361</v>
      </c>
      <c r="H302" s="161" t="s">
        <v>369</v>
      </c>
      <c r="I302" s="105" t="s">
        <v>1628</v>
      </c>
      <c r="J302" s="106" t="s">
        <v>391</v>
      </c>
      <c r="K302" s="107" t="s">
        <v>392</v>
      </c>
      <c r="L302" s="21" t="s">
        <v>531</v>
      </c>
      <c r="M302" s="107" t="s">
        <v>1631</v>
      </c>
      <c r="N302" s="22" t="s">
        <v>47</v>
      </c>
      <c r="O302" s="105" t="s">
        <v>460</v>
      </c>
      <c r="P302" s="107" t="s">
        <v>48</v>
      </c>
      <c r="Q302" s="107">
        <v>4</v>
      </c>
      <c r="R302" s="23" t="s">
        <v>49</v>
      </c>
      <c r="S302" s="22" t="s">
        <v>50</v>
      </c>
      <c r="T302" s="24">
        <v>6330480</v>
      </c>
      <c r="U302" s="21" t="s">
        <v>224</v>
      </c>
      <c r="V302" s="21" t="s">
        <v>209</v>
      </c>
      <c r="W302" s="22" t="s">
        <v>106</v>
      </c>
      <c r="X302" s="121">
        <v>0</v>
      </c>
      <c r="Y302" s="21"/>
      <c r="Z302" s="21"/>
      <c r="AA302" s="21"/>
      <c r="AB302" s="21"/>
      <c r="AC302" s="21"/>
      <c r="AD302" s="21"/>
      <c r="AE302" s="21"/>
      <c r="AF302" s="107" t="s">
        <v>1055</v>
      </c>
      <c r="AG302" s="21" t="s">
        <v>52</v>
      </c>
      <c r="AH302" s="107">
        <v>0</v>
      </c>
      <c r="AI302" s="107" t="s">
        <v>53</v>
      </c>
      <c r="AJ302" s="21"/>
      <c r="AK302" s="21"/>
      <c r="AL302" s="21"/>
      <c r="AM302" s="21" t="s">
        <v>53</v>
      </c>
      <c r="AN302" s="21"/>
      <c r="AO302" s="21"/>
      <c r="AP302" s="21" t="s">
        <v>409</v>
      </c>
      <c r="AQ302" s="21"/>
      <c r="AR302" s="107">
        <v>0</v>
      </c>
      <c r="AS302" s="127"/>
      <c r="AT302" s="127"/>
      <c r="AU302" s="21">
        <v>0</v>
      </c>
    </row>
    <row r="303" spans="2:47" ht="51" x14ac:dyDescent="0.25">
      <c r="B303" s="159" t="s">
        <v>1558</v>
      </c>
      <c r="C303" s="27" t="s">
        <v>1499</v>
      </c>
      <c r="D303" s="160" t="s">
        <v>1530</v>
      </c>
      <c r="E303" s="162">
        <v>52205628.130000003</v>
      </c>
      <c r="F303" s="49">
        <f t="shared" ref="F303:F365" si="13">E303-T303</f>
        <v>0</v>
      </c>
      <c r="G303" s="157"/>
      <c r="H303" s="161" t="s">
        <v>369</v>
      </c>
      <c r="I303" s="105" t="s">
        <v>1629</v>
      </c>
      <c r="J303" s="106" t="s">
        <v>434</v>
      </c>
      <c r="K303" s="107" t="s">
        <v>442</v>
      </c>
      <c r="L303" s="21" t="s">
        <v>774</v>
      </c>
      <c r="M303" s="107" t="s">
        <v>1632</v>
      </c>
      <c r="N303" s="22" t="s">
        <v>47</v>
      </c>
      <c r="O303" s="105" t="s">
        <v>460</v>
      </c>
      <c r="P303" s="107" t="s">
        <v>48</v>
      </c>
      <c r="Q303" s="107" t="s">
        <v>413</v>
      </c>
      <c r="R303" s="23" t="s">
        <v>49</v>
      </c>
      <c r="S303" s="22" t="s">
        <v>50</v>
      </c>
      <c r="T303" s="24">
        <v>52205628.130000003</v>
      </c>
      <c r="U303" s="21" t="s">
        <v>217</v>
      </c>
      <c r="V303" s="21" t="s">
        <v>209</v>
      </c>
      <c r="W303" s="22" t="s">
        <v>197</v>
      </c>
      <c r="X303" s="121">
        <v>1</v>
      </c>
      <c r="Y303" s="21"/>
      <c r="Z303" s="21"/>
      <c r="AA303" s="21"/>
      <c r="AB303" s="21"/>
      <c r="AC303" s="21"/>
      <c r="AD303" s="21"/>
      <c r="AE303" s="21"/>
      <c r="AF303" s="107" t="s">
        <v>952</v>
      </c>
      <c r="AG303" s="21" t="s">
        <v>52</v>
      </c>
      <c r="AH303" s="107">
        <v>0</v>
      </c>
      <c r="AI303" s="107" t="s">
        <v>53</v>
      </c>
      <c r="AJ303" s="21"/>
      <c r="AK303" s="21"/>
      <c r="AL303" s="21"/>
      <c r="AM303" s="21" t="s">
        <v>53</v>
      </c>
      <c r="AN303" s="21"/>
      <c r="AO303" s="21"/>
      <c r="AP303" s="107" t="s">
        <v>409</v>
      </c>
      <c r="AQ303" s="21"/>
      <c r="AR303" s="107" t="s">
        <v>53</v>
      </c>
      <c r="AS303" s="127"/>
      <c r="AT303" s="127"/>
      <c r="AU303" s="21">
        <v>0</v>
      </c>
    </row>
    <row r="304" spans="2:47" ht="38.25" x14ac:dyDescent="0.25">
      <c r="B304" s="169" t="s">
        <v>1698</v>
      </c>
      <c r="C304" s="27" t="s">
        <v>1636</v>
      </c>
      <c r="D304" s="170" t="s">
        <v>1664</v>
      </c>
      <c r="E304" s="172">
        <v>13474388.380000001</v>
      </c>
      <c r="F304" s="49">
        <f t="shared" si="13"/>
        <v>0</v>
      </c>
      <c r="G304" s="173"/>
      <c r="H304" s="171" t="s">
        <v>370</v>
      </c>
      <c r="I304" s="105">
        <v>582</v>
      </c>
      <c r="J304" s="107">
        <v>31.01</v>
      </c>
      <c r="K304" s="107" t="s">
        <v>1505</v>
      </c>
      <c r="L304" s="21" t="s">
        <v>413</v>
      </c>
      <c r="M304" s="107" t="s">
        <v>1664</v>
      </c>
      <c r="N304" s="22" t="s">
        <v>47</v>
      </c>
      <c r="O304" s="105" t="s">
        <v>460</v>
      </c>
      <c r="P304" s="107" t="s">
        <v>48</v>
      </c>
      <c r="Q304" s="107">
        <v>508</v>
      </c>
      <c r="R304" s="23" t="s">
        <v>49</v>
      </c>
      <c r="S304" s="22" t="s">
        <v>50</v>
      </c>
      <c r="T304" s="48">
        <v>13474388.380000001</v>
      </c>
      <c r="U304" s="174" t="s">
        <v>211</v>
      </c>
      <c r="V304" s="175" t="s">
        <v>224</v>
      </c>
      <c r="W304" s="107" t="s">
        <v>51</v>
      </c>
      <c r="X304" s="121">
        <v>1</v>
      </c>
      <c r="Y304" s="21"/>
      <c r="Z304" s="21"/>
      <c r="AA304" s="21"/>
      <c r="AB304" s="21"/>
      <c r="AC304" s="21"/>
      <c r="AD304" s="21"/>
      <c r="AE304" s="21"/>
      <c r="AF304" s="107">
        <v>200608</v>
      </c>
      <c r="AG304" s="21" t="s">
        <v>52</v>
      </c>
      <c r="AH304" s="107">
        <v>1</v>
      </c>
      <c r="AI304" s="107"/>
      <c r="AJ304" s="21"/>
      <c r="AK304" s="21"/>
      <c r="AL304" s="21"/>
      <c r="AM304" s="21" t="s">
        <v>53</v>
      </c>
      <c r="AN304" s="21"/>
      <c r="AO304" s="21"/>
      <c r="AP304" s="107" t="s">
        <v>409</v>
      </c>
      <c r="AQ304" s="107"/>
      <c r="AR304" s="107">
        <v>0</v>
      </c>
      <c r="AS304" s="127"/>
      <c r="AT304" s="127"/>
      <c r="AU304" s="21">
        <v>0</v>
      </c>
    </row>
    <row r="305" spans="2:47" ht="38.25" x14ac:dyDescent="0.25">
      <c r="B305" s="169" t="s">
        <v>1699</v>
      </c>
      <c r="C305" s="27" t="s">
        <v>1637</v>
      </c>
      <c r="D305" s="170" t="s">
        <v>1665</v>
      </c>
      <c r="E305" s="172">
        <v>2160000</v>
      </c>
      <c r="F305" s="49">
        <f t="shared" si="13"/>
        <v>0</v>
      </c>
      <c r="G305" s="173"/>
      <c r="H305" s="171" t="s">
        <v>369</v>
      </c>
      <c r="I305" s="105">
        <v>583</v>
      </c>
      <c r="J305" s="107">
        <v>29.1</v>
      </c>
      <c r="K305" s="107" t="s">
        <v>1657</v>
      </c>
      <c r="L305" s="21" t="s">
        <v>413</v>
      </c>
      <c r="M305" s="107" t="s">
        <v>1665</v>
      </c>
      <c r="N305" s="22" t="s">
        <v>47</v>
      </c>
      <c r="O305" s="105" t="s">
        <v>460</v>
      </c>
      <c r="P305" s="107" t="s">
        <v>48</v>
      </c>
      <c r="Q305" s="107">
        <v>1</v>
      </c>
      <c r="R305" s="23" t="s">
        <v>49</v>
      </c>
      <c r="S305" s="22" t="s">
        <v>50</v>
      </c>
      <c r="T305" s="48">
        <v>2160000</v>
      </c>
      <c r="U305" s="21" t="s">
        <v>206</v>
      </c>
      <c r="V305" s="175" t="s">
        <v>260</v>
      </c>
      <c r="W305" s="107" t="s">
        <v>108</v>
      </c>
      <c r="X305" s="121">
        <v>1</v>
      </c>
      <c r="Y305" s="21"/>
      <c r="Z305" s="21"/>
      <c r="AA305" s="21"/>
      <c r="AB305" s="21"/>
      <c r="AC305" s="21"/>
      <c r="AD305" s="21"/>
      <c r="AE305" s="21"/>
      <c r="AF305" s="107">
        <v>376631</v>
      </c>
      <c r="AG305" s="21" t="s">
        <v>52</v>
      </c>
      <c r="AH305" s="107">
        <v>0</v>
      </c>
      <c r="AI305" s="107"/>
      <c r="AJ305" s="21"/>
      <c r="AK305" s="21"/>
      <c r="AL305" s="21"/>
      <c r="AM305" s="21" t="s">
        <v>53</v>
      </c>
      <c r="AN305" s="21"/>
      <c r="AO305" s="21"/>
      <c r="AP305" s="107" t="s">
        <v>409</v>
      </c>
      <c r="AQ305" s="107"/>
      <c r="AR305" s="107">
        <v>1</v>
      </c>
      <c r="AS305" s="127" t="s">
        <v>1686</v>
      </c>
      <c r="AT305" s="127" t="s">
        <v>1333</v>
      </c>
      <c r="AU305" s="21">
        <v>0</v>
      </c>
    </row>
    <row r="306" spans="2:47" ht="51" x14ac:dyDescent="0.25">
      <c r="B306" s="169" t="s">
        <v>1700</v>
      </c>
      <c r="C306" s="27" t="s">
        <v>1638</v>
      </c>
      <c r="D306" s="170" t="s">
        <v>1666</v>
      </c>
      <c r="E306" s="172">
        <v>900000</v>
      </c>
      <c r="F306" s="49">
        <f t="shared" si="13"/>
        <v>0</v>
      </c>
      <c r="G306" s="173"/>
      <c r="H306" s="171" t="s">
        <v>370</v>
      </c>
      <c r="I306" s="105">
        <v>585</v>
      </c>
      <c r="J306" s="107">
        <v>45.2</v>
      </c>
      <c r="K306" s="107" t="s">
        <v>1658</v>
      </c>
      <c r="L306" s="21" t="s">
        <v>774</v>
      </c>
      <c r="M306" s="107" t="s">
        <v>2288</v>
      </c>
      <c r="N306" s="22" t="s">
        <v>47</v>
      </c>
      <c r="O306" s="105" t="s">
        <v>460</v>
      </c>
      <c r="P306" s="107" t="s">
        <v>48</v>
      </c>
      <c r="Q306" s="107">
        <v>1</v>
      </c>
      <c r="R306" s="23" t="s">
        <v>49</v>
      </c>
      <c r="S306" s="22" t="s">
        <v>50</v>
      </c>
      <c r="T306" s="48">
        <v>900000</v>
      </c>
      <c r="U306" s="21" t="s">
        <v>206</v>
      </c>
      <c r="V306" s="174" t="s">
        <v>209</v>
      </c>
      <c r="W306" s="107" t="s">
        <v>51</v>
      </c>
      <c r="X306" s="121">
        <v>1</v>
      </c>
      <c r="Y306" s="21"/>
      <c r="Z306" s="21"/>
      <c r="AA306" s="21"/>
      <c r="AB306" s="21"/>
      <c r="AC306" s="21"/>
      <c r="AD306" s="21"/>
      <c r="AE306" s="21"/>
      <c r="AF306" s="107">
        <v>200608</v>
      </c>
      <c r="AG306" s="21" t="s">
        <v>52</v>
      </c>
      <c r="AH306" s="107">
        <v>1</v>
      </c>
      <c r="AI306" s="107"/>
      <c r="AJ306" s="21"/>
      <c r="AK306" s="21"/>
      <c r="AL306" s="21"/>
      <c r="AM306" s="21" t="s">
        <v>53</v>
      </c>
      <c r="AN306" s="21"/>
      <c r="AO306" s="21"/>
      <c r="AP306" s="22" t="s">
        <v>409</v>
      </c>
      <c r="AQ306" s="107"/>
      <c r="AR306" s="107">
        <v>0</v>
      </c>
      <c r="AS306" s="127"/>
      <c r="AT306" s="127"/>
      <c r="AU306" s="21">
        <v>0</v>
      </c>
    </row>
    <row r="307" spans="2:47" ht="51" x14ac:dyDescent="0.25">
      <c r="B307" s="169" t="s">
        <v>1701</v>
      </c>
      <c r="C307" s="27" t="s">
        <v>1639</v>
      </c>
      <c r="D307" s="170" t="s">
        <v>1667</v>
      </c>
      <c r="E307" s="172">
        <v>30137472.670000002</v>
      </c>
      <c r="F307" s="49">
        <f t="shared" si="13"/>
        <v>0</v>
      </c>
      <c r="G307" s="173"/>
      <c r="H307" s="171" t="s">
        <v>370</v>
      </c>
      <c r="I307" s="105">
        <v>586</v>
      </c>
      <c r="J307" s="107">
        <v>33.14</v>
      </c>
      <c r="K307" s="107" t="s">
        <v>89</v>
      </c>
      <c r="L307" s="21" t="s">
        <v>774</v>
      </c>
      <c r="M307" s="107" t="s">
        <v>1667</v>
      </c>
      <c r="N307" s="22" t="s">
        <v>47</v>
      </c>
      <c r="O307" s="105" t="s">
        <v>460</v>
      </c>
      <c r="P307" s="107" t="s">
        <v>48</v>
      </c>
      <c r="Q307" s="107">
        <v>20</v>
      </c>
      <c r="R307" s="23" t="s">
        <v>49</v>
      </c>
      <c r="S307" s="22" t="s">
        <v>50</v>
      </c>
      <c r="T307" s="48">
        <v>30137472.670000002</v>
      </c>
      <c r="U307" s="174" t="s">
        <v>211</v>
      </c>
      <c r="V307" s="175" t="s">
        <v>247</v>
      </c>
      <c r="W307" s="107" t="s">
        <v>51</v>
      </c>
      <c r="X307" s="121">
        <v>1</v>
      </c>
      <c r="Y307" s="21"/>
      <c r="Z307" s="21"/>
      <c r="AA307" s="21"/>
      <c r="AB307" s="21"/>
      <c r="AC307" s="21"/>
      <c r="AD307" s="21"/>
      <c r="AE307" s="21"/>
      <c r="AF307" s="107">
        <v>200608</v>
      </c>
      <c r="AG307" s="21" t="s">
        <v>52</v>
      </c>
      <c r="AH307" s="107">
        <v>1</v>
      </c>
      <c r="AI307" s="107"/>
      <c r="AJ307" s="21"/>
      <c r="AK307" s="21"/>
      <c r="AL307" s="21"/>
      <c r="AM307" s="21" t="s">
        <v>53</v>
      </c>
      <c r="AN307" s="21"/>
      <c r="AO307" s="21"/>
      <c r="AP307" s="107" t="s">
        <v>409</v>
      </c>
      <c r="AQ307" s="107"/>
      <c r="AR307" s="107">
        <v>1</v>
      </c>
      <c r="AS307" s="127" t="s">
        <v>1687</v>
      </c>
      <c r="AT307" s="127" t="s">
        <v>1687</v>
      </c>
      <c r="AU307" s="21">
        <v>0</v>
      </c>
    </row>
    <row r="308" spans="2:47" ht="38.25" x14ac:dyDescent="0.25">
      <c r="B308" s="169" t="s">
        <v>1702</v>
      </c>
      <c r="C308" s="27" t="s">
        <v>1640</v>
      </c>
      <c r="D308" s="170" t="s">
        <v>1668</v>
      </c>
      <c r="E308" s="172">
        <v>3126716.91</v>
      </c>
      <c r="F308" s="49">
        <f t="shared" si="13"/>
        <v>0</v>
      </c>
      <c r="G308" s="173" t="s">
        <v>250</v>
      </c>
      <c r="H308" s="171" t="s">
        <v>369</v>
      </c>
      <c r="I308" s="105">
        <v>587</v>
      </c>
      <c r="J308" s="107">
        <v>19.2</v>
      </c>
      <c r="K308" s="107" t="s">
        <v>1659</v>
      </c>
      <c r="L308" s="21" t="s">
        <v>413</v>
      </c>
      <c r="M308" s="107" t="s">
        <v>1668</v>
      </c>
      <c r="N308" s="22" t="s">
        <v>47</v>
      </c>
      <c r="O308" s="105" t="s">
        <v>686</v>
      </c>
      <c r="P308" s="107" t="s">
        <v>1669</v>
      </c>
      <c r="Q308" s="107">
        <v>36.47</v>
      </c>
      <c r="R308" s="23" t="s">
        <v>49</v>
      </c>
      <c r="S308" s="22" t="s">
        <v>50</v>
      </c>
      <c r="T308" s="48">
        <v>3126716.91</v>
      </c>
      <c r="U308" s="21" t="s">
        <v>206</v>
      </c>
      <c r="V308" s="174" t="s">
        <v>209</v>
      </c>
      <c r="W308" s="107" t="s">
        <v>106</v>
      </c>
      <c r="X308" s="121">
        <v>0</v>
      </c>
      <c r="Y308" s="21"/>
      <c r="Z308" s="21"/>
      <c r="AA308" s="21"/>
      <c r="AB308" s="21"/>
      <c r="AC308" s="21"/>
      <c r="AD308" s="21"/>
      <c r="AE308" s="21"/>
      <c r="AF308" s="107">
        <v>376056</v>
      </c>
      <c r="AG308" s="21" t="s">
        <v>52</v>
      </c>
      <c r="AH308" s="107">
        <v>0</v>
      </c>
      <c r="AI308" s="107">
        <v>12</v>
      </c>
      <c r="AJ308" s="21"/>
      <c r="AK308" s="21"/>
      <c r="AL308" s="21"/>
      <c r="AM308" s="21" t="s">
        <v>53</v>
      </c>
      <c r="AN308" s="21"/>
      <c r="AO308" s="21"/>
      <c r="AP308" s="22" t="s">
        <v>409</v>
      </c>
      <c r="AQ308" s="107"/>
      <c r="AR308" s="107">
        <v>0</v>
      </c>
      <c r="AS308" s="127"/>
      <c r="AT308" s="127"/>
      <c r="AU308" s="21">
        <v>0</v>
      </c>
    </row>
    <row r="309" spans="2:47" ht="51" x14ac:dyDescent="0.25">
      <c r="B309" s="169" t="s">
        <v>1703</v>
      </c>
      <c r="C309" s="27" t="s">
        <v>1641</v>
      </c>
      <c r="D309" s="170" t="s">
        <v>1670</v>
      </c>
      <c r="E309" s="172">
        <v>25225133.039999999</v>
      </c>
      <c r="F309" s="49">
        <f t="shared" si="13"/>
        <v>0</v>
      </c>
      <c r="G309" s="173"/>
      <c r="H309" s="171" t="s">
        <v>369</v>
      </c>
      <c r="I309" s="105">
        <v>588</v>
      </c>
      <c r="J309" s="107" t="s">
        <v>62</v>
      </c>
      <c r="K309" s="107" t="s">
        <v>63</v>
      </c>
      <c r="L309" s="21" t="s">
        <v>774</v>
      </c>
      <c r="M309" s="107" t="s">
        <v>1670</v>
      </c>
      <c r="N309" s="22" t="s">
        <v>47</v>
      </c>
      <c r="O309" s="105" t="s">
        <v>460</v>
      </c>
      <c r="P309" s="107" t="s">
        <v>48</v>
      </c>
      <c r="Q309" s="107">
        <v>1</v>
      </c>
      <c r="R309" s="23" t="s">
        <v>49</v>
      </c>
      <c r="S309" s="22" t="s">
        <v>50</v>
      </c>
      <c r="T309" s="48">
        <v>25225133.039999999</v>
      </c>
      <c r="U309" s="21" t="s">
        <v>206</v>
      </c>
      <c r="V309" s="174" t="s">
        <v>209</v>
      </c>
      <c r="W309" s="107" t="s">
        <v>106</v>
      </c>
      <c r="X309" s="121">
        <v>0</v>
      </c>
      <c r="Y309" s="21"/>
      <c r="Z309" s="21"/>
      <c r="AA309" s="21"/>
      <c r="AB309" s="21"/>
      <c r="AC309" s="21"/>
      <c r="AD309" s="21"/>
      <c r="AE309" s="21"/>
      <c r="AF309" s="107">
        <v>376056</v>
      </c>
      <c r="AG309" s="21" t="s">
        <v>52</v>
      </c>
      <c r="AH309" s="107">
        <v>0</v>
      </c>
      <c r="AI309" s="107">
        <v>0</v>
      </c>
      <c r="AJ309" s="21"/>
      <c r="AK309" s="21"/>
      <c r="AL309" s="21"/>
      <c r="AM309" s="21" t="s">
        <v>53</v>
      </c>
      <c r="AN309" s="21"/>
      <c r="AO309" s="21"/>
      <c r="AP309" s="22" t="s">
        <v>409</v>
      </c>
      <c r="AQ309" s="107"/>
      <c r="AR309" s="107">
        <v>0</v>
      </c>
      <c r="AS309" s="127"/>
      <c r="AT309" s="127"/>
      <c r="AU309" s="21">
        <v>0</v>
      </c>
    </row>
    <row r="310" spans="2:47" ht="38.25" x14ac:dyDescent="0.25">
      <c r="B310" s="169" t="s">
        <v>1704</v>
      </c>
      <c r="C310" s="27" t="s">
        <v>1642</v>
      </c>
      <c r="D310" s="170" t="s">
        <v>1671</v>
      </c>
      <c r="E310" s="172">
        <v>1086697.2</v>
      </c>
      <c r="F310" s="49">
        <f t="shared" si="13"/>
        <v>0</v>
      </c>
      <c r="G310" s="173"/>
      <c r="H310" s="171" t="s">
        <v>369</v>
      </c>
      <c r="I310" s="105">
        <v>589</v>
      </c>
      <c r="J310" s="107">
        <v>27.12</v>
      </c>
      <c r="K310" s="107" t="s">
        <v>1660</v>
      </c>
      <c r="L310" s="21" t="s">
        <v>413</v>
      </c>
      <c r="M310" s="107" t="s">
        <v>1671</v>
      </c>
      <c r="N310" s="22" t="s">
        <v>47</v>
      </c>
      <c r="O310" s="105" t="s">
        <v>460</v>
      </c>
      <c r="P310" s="107" t="s">
        <v>48</v>
      </c>
      <c r="Q310" s="107">
        <v>1</v>
      </c>
      <c r="R310" s="23" t="s">
        <v>49</v>
      </c>
      <c r="S310" s="22" t="s">
        <v>50</v>
      </c>
      <c r="T310" s="48">
        <v>1086697.2</v>
      </c>
      <c r="U310" s="174" t="s">
        <v>211</v>
      </c>
      <c r="V310" s="174" t="s">
        <v>206</v>
      </c>
      <c r="W310" s="107" t="s">
        <v>108</v>
      </c>
      <c r="X310" s="121">
        <v>1</v>
      </c>
      <c r="Y310" s="21"/>
      <c r="Z310" s="21"/>
      <c r="AA310" s="21"/>
      <c r="AB310" s="21"/>
      <c r="AC310" s="21"/>
      <c r="AD310" s="21"/>
      <c r="AE310" s="21"/>
      <c r="AF310" s="107">
        <v>376631</v>
      </c>
      <c r="AG310" s="21" t="s">
        <v>52</v>
      </c>
      <c r="AH310" s="107">
        <v>0</v>
      </c>
      <c r="AI310" s="107"/>
      <c r="AJ310" s="21"/>
      <c r="AK310" s="21"/>
      <c r="AL310" s="21"/>
      <c r="AM310" s="21" t="s">
        <v>53</v>
      </c>
      <c r="AN310" s="21"/>
      <c r="AO310" s="21"/>
      <c r="AP310" s="107" t="s">
        <v>409</v>
      </c>
      <c r="AQ310" s="107"/>
      <c r="AR310" s="107">
        <v>0</v>
      </c>
      <c r="AS310" s="127"/>
      <c r="AT310" s="127"/>
      <c r="AU310" s="21">
        <v>0</v>
      </c>
    </row>
    <row r="311" spans="2:47" ht="38.25" x14ac:dyDescent="0.25">
      <c r="B311" s="169" t="s">
        <v>1705</v>
      </c>
      <c r="C311" s="27" t="s">
        <v>1643</v>
      </c>
      <c r="D311" s="170" t="s">
        <v>1672</v>
      </c>
      <c r="E311" s="172">
        <v>603732</v>
      </c>
      <c r="F311" s="49">
        <f t="shared" si="13"/>
        <v>0</v>
      </c>
      <c r="G311" s="173"/>
      <c r="H311" s="171" t="s">
        <v>370</v>
      </c>
      <c r="I311" s="105">
        <v>590</v>
      </c>
      <c r="J311" s="107">
        <v>26.3</v>
      </c>
      <c r="K311" s="107" t="s">
        <v>249</v>
      </c>
      <c r="L311" s="21" t="s">
        <v>413</v>
      </c>
      <c r="M311" s="107" t="s">
        <v>1672</v>
      </c>
      <c r="N311" s="22" t="s">
        <v>47</v>
      </c>
      <c r="O311" s="105" t="s">
        <v>460</v>
      </c>
      <c r="P311" s="107" t="s">
        <v>48</v>
      </c>
      <c r="Q311" s="107">
        <v>6</v>
      </c>
      <c r="R311" s="23" t="s">
        <v>49</v>
      </c>
      <c r="S311" s="22" t="s">
        <v>50</v>
      </c>
      <c r="T311" s="48">
        <v>603732</v>
      </c>
      <c r="U311" s="174" t="s">
        <v>211</v>
      </c>
      <c r="V311" s="174" t="s">
        <v>224</v>
      </c>
      <c r="W311" s="107" t="s">
        <v>51</v>
      </c>
      <c r="X311" s="121">
        <v>1</v>
      </c>
      <c r="Y311" s="21"/>
      <c r="Z311" s="21"/>
      <c r="AA311" s="21"/>
      <c r="AB311" s="21"/>
      <c r="AC311" s="21"/>
      <c r="AD311" s="21"/>
      <c r="AE311" s="21"/>
      <c r="AF311" s="107">
        <v>200608</v>
      </c>
      <c r="AG311" s="21" t="s">
        <v>52</v>
      </c>
      <c r="AH311" s="107">
        <v>1</v>
      </c>
      <c r="AI311" s="107"/>
      <c r="AJ311" s="21"/>
      <c r="AK311" s="21"/>
      <c r="AL311" s="21"/>
      <c r="AM311" s="21" t="s">
        <v>53</v>
      </c>
      <c r="AN311" s="21"/>
      <c r="AO311" s="21"/>
      <c r="AP311" s="107" t="s">
        <v>409</v>
      </c>
      <c r="AQ311" s="107"/>
      <c r="AR311" s="107">
        <v>0</v>
      </c>
      <c r="AS311" s="127"/>
      <c r="AT311" s="127"/>
      <c r="AU311" s="21">
        <v>0</v>
      </c>
    </row>
    <row r="312" spans="2:47" ht="102" x14ac:dyDescent="0.25">
      <c r="B312" s="169" t="s">
        <v>1706</v>
      </c>
      <c r="C312" s="27" t="s">
        <v>1644</v>
      </c>
      <c r="D312" s="170" t="s">
        <v>1673</v>
      </c>
      <c r="E312" s="172">
        <v>5448817.54</v>
      </c>
      <c r="F312" s="49">
        <f t="shared" si="13"/>
        <v>0</v>
      </c>
      <c r="G312" s="173"/>
      <c r="H312" s="171" t="s">
        <v>369</v>
      </c>
      <c r="I312" s="105">
        <v>591</v>
      </c>
      <c r="J312" s="107" t="s">
        <v>382</v>
      </c>
      <c r="K312" s="107" t="s">
        <v>1661</v>
      </c>
      <c r="L312" s="21" t="s">
        <v>774</v>
      </c>
      <c r="M312" s="107" t="s">
        <v>1673</v>
      </c>
      <c r="N312" s="22" t="s">
        <v>47</v>
      </c>
      <c r="O312" s="105" t="s">
        <v>460</v>
      </c>
      <c r="P312" s="107" t="s">
        <v>48</v>
      </c>
      <c r="Q312" s="107">
        <v>1</v>
      </c>
      <c r="R312" s="23" t="s">
        <v>49</v>
      </c>
      <c r="S312" s="22" t="s">
        <v>50</v>
      </c>
      <c r="T312" s="48">
        <v>5448817.54</v>
      </c>
      <c r="U312" s="174" t="s">
        <v>211</v>
      </c>
      <c r="V312" s="174" t="s">
        <v>209</v>
      </c>
      <c r="W312" s="107" t="s">
        <v>108</v>
      </c>
      <c r="X312" s="121">
        <v>1</v>
      </c>
      <c r="Y312" s="21"/>
      <c r="Z312" s="21"/>
      <c r="AA312" s="21"/>
      <c r="AB312" s="21"/>
      <c r="AC312" s="21"/>
      <c r="AD312" s="21"/>
      <c r="AE312" s="21"/>
      <c r="AF312" s="107">
        <v>376631</v>
      </c>
      <c r="AG312" s="21" t="s">
        <v>52</v>
      </c>
      <c r="AH312" s="107">
        <v>0</v>
      </c>
      <c r="AI312" s="107"/>
      <c r="AJ312" s="21"/>
      <c r="AK312" s="21"/>
      <c r="AL312" s="21"/>
      <c r="AM312" s="21" t="s">
        <v>53</v>
      </c>
      <c r="AN312" s="21"/>
      <c r="AO312" s="21"/>
      <c r="AP312" s="107" t="s">
        <v>409</v>
      </c>
      <c r="AQ312" s="107"/>
      <c r="AR312" s="107">
        <v>0</v>
      </c>
      <c r="AS312" s="127"/>
      <c r="AT312" s="127"/>
      <c r="AU312" s="21">
        <v>0</v>
      </c>
    </row>
    <row r="313" spans="2:47" ht="38.25" x14ac:dyDescent="0.25">
      <c r="B313" s="169" t="s">
        <v>1707</v>
      </c>
      <c r="C313" s="27" t="s">
        <v>1645</v>
      </c>
      <c r="D313" s="170" t="s">
        <v>1674</v>
      </c>
      <c r="E313" s="172">
        <v>20817077.68</v>
      </c>
      <c r="F313" s="49">
        <f t="shared" si="13"/>
        <v>0</v>
      </c>
      <c r="G313" s="173"/>
      <c r="H313" s="171" t="s">
        <v>370</v>
      </c>
      <c r="I313" s="105">
        <v>592</v>
      </c>
      <c r="J313" s="107">
        <v>43.39</v>
      </c>
      <c r="K313" s="107" t="s">
        <v>603</v>
      </c>
      <c r="L313" s="21" t="s">
        <v>774</v>
      </c>
      <c r="M313" s="107" t="s">
        <v>1674</v>
      </c>
      <c r="N313" s="22" t="s">
        <v>47</v>
      </c>
      <c r="O313" s="105" t="s">
        <v>460</v>
      </c>
      <c r="P313" s="107" t="s">
        <v>48</v>
      </c>
      <c r="Q313" s="107">
        <v>18</v>
      </c>
      <c r="R313" s="23" t="s">
        <v>49</v>
      </c>
      <c r="S313" s="22" t="s">
        <v>50</v>
      </c>
      <c r="T313" s="48">
        <v>20817077.68</v>
      </c>
      <c r="U313" s="174" t="s">
        <v>211</v>
      </c>
      <c r="V313" s="174" t="s">
        <v>223</v>
      </c>
      <c r="W313" s="107" t="s">
        <v>51</v>
      </c>
      <c r="X313" s="121">
        <v>1</v>
      </c>
      <c r="Y313" s="21"/>
      <c r="Z313" s="21"/>
      <c r="AA313" s="21"/>
      <c r="AB313" s="21"/>
      <c r="AC313" s="21"/>
      <c r="AD313" s="21"/>
      <c r="AE313" s="21"/>
      <c r="AF313" s="107">
        <v>200608</v>
      </c>
      <c r="AG313" s="21" t="s">
        <v>52</v>
      </c>
      <c r="AH313" s="107">
        <v>1</v>
      </c>
      <c r="AI313" s="107"/>
      <c r="AJ313" s="21"/>
      <c r="AK313" s="21"/>
      <c r="AL313" s="21"/>
      <c r="AM313" s="21" t="s">
        <v>53</v>
      </c>
      <c r="AN313" s="21"/>
      <c r="AO313" s="21"/>
      <c r="AP313" s="107" t="s">
        <v>409</v>
      </c>
      <c r="AQ313" s="107"/>
      <c r="AR313" s="107">
        <v>1</v>
      </c>
      <c r="AS313" s="127" t="s">
        <v>1688</v>
      </c>
      <c r="AT313" s="127" t="s">
        <v>1688</v>
      </c>
      <c r="AU313" s="21">
        <v>0</v>
      </c>
    </row>
    <row r="314" spans="2:47" ht="51" x14ac:dyDescent="0.25">
      <c r="B314" s="169" t="s">
        <v>1708</v>
      </c>
      <c r="C314" s="27" t="s">
        <v>1646</v>
      </c>
      <c r="D314" s="170" t="s">
        <v>1675</v>
      </c>
      <c r="E314" s="172">
        <v>780000</v>
      </c>
      <c r="F314" s="49">
        <f t="shared" si="13"/>
        <v>0</v>
      </c>
      <c r="G314" s="173"/>
      <c r="H314" s="171" t="s">
        <v>369</v>
      </c>
      <c r="I314" s="105">
        <v>593</v>
      </c>
      <c r="J314" s="107" t="s">
        <v>57</v>
      </c>
      <c r="K314" s="107" t="s">
        <v>58</v>
      </c>
      <c r="L314" s="21" t="s">
        <v>531</v>
      </c>
      <c r="M314" s="107" t="s">
        <v>1675</v>
      </c>
      <c r="N314" s="22" t="s">
        <v>47</v>
      </c>
      <c r="O314" s="105" t="s">
        <v>460</v>
      </c>
      <c r="P314" s="107" t="s">
        <v>48</v>
      </c>
      <c r="Q314" s="107">
        <v>1</v>
      </c>
      <c r="R314" s="23" t="s">
        <v>49</v>
      </c>
      <c r="S314" s="22" t="s">
        <v>50</v>
      </c>
      <c r="T314" s="48">
        <v>780000</v>
      </c>
      <c r="U314" s="174" t="s">
        <v>211</v>
      </c>
      <c r="V314" s="175" t="s">
        <v>261</v>
      </c>
      <c r="W314" s="107" t="s">
        <v>108</v>
      </c>
      <c r="X314" s="121">
        <v>1</v>
      </c>
      <c r="Y314" s="21"/>
      <c r="Z314" s="21"/>
      <c r="AA314" s="21"/>
      <c r="AB314" s="21"/>
      <c r="AC314" s="21"/>
      <c r="AD314" s="21"/>
      <c r="AE314" s="21"/>
      <c r="AF314" s="107">
        <v>376631</v>
      </c>
      <c r="AG314" s="21" t="s">
        <v>52</v>
      </c>
      <c r="AH314" s="107">
        <v>0</v>
      </c>
      <c r="AI314" s="107"/>
      <c r="AJ314" s="21"/>
      <c r="AK314" s="21"/>
      <c r="AL314" s="21"/>
      <c r="AM314" s="21" t="s">
        <v>53</v>
      </c>
      <c r="AN314" s="21"/>
      <c r="AO314" s="21"/>
      <c r="AP314" s="107" t="s">
        <v>409</v>
      </c>
      <c r="AQ314" s="107"/>
      <c r="AR314" s="107">
        <v>1</v>
      </c>
      <c r="AS314" s="127" t="s">
        <v>1689</v>
      </c>
      <c r="AT314" s="127" t="s">
        <v>1333</v>
      </c>
      <c r="AU314" s="21">
        <v>0</v>
      </c>
    </row>
    <row r="315" spans="2:47" ht="51" x14ac:dyDescent="0.25">
      <c r="B315" s="169" t="s">
        <v>1709</v>
      </c>
      <c r="C315" s="27" t="s">
        <v>1647</v>
      </c>
      <c r="D315" s="170" t="s">
        <v>1676</v>
      </c>
      <c r="E315" s="172">
        <v>16477939.939999999</v>
      </c>
      <c r="F315" s="49">
        <f t="shared" si="13"/>
        <v>0</v>
      </c>
      <c r="G315" s="173"/>
      <c r="H315" s="171" t="s">
        <v>370</v>
      </c>
      <c r="I315" s="105">
        <v>594</v>
      </c>
      <c r="J315" s="107">
        <v>33.14</v>
      </c>
      <c r="K315" s="107" t="s">
        <v>89</v>
      </c>
      <c r="L315" s="21" t="s">
        <v>774</v>
      </c>
      <c r="M315" s="107" t="s">
        <v>1676</v>
      </c>
      <c r="N315" s="22" t="s">
        <v>47</v>
      </c>
      <c r="O315" s="105" t="s">
        <v>460</v>
      </c>
      <c r="P315" s="107" t="s">
        <v>48</v>
      </c>
      <c r="Q315" s="107">
        <v>4</v>
      </c>
      <c r="R315" s="23" t="s">
        <v>49</v>
      </c>
      <c r="S315" s="22" t="s">
        <v>50</v>
      </c>
      <c r="T315" s="48">
        <v>16477939.939999999</v>
      </c>
      <c r="U315" s="174" t="s">
        <v>211</v>
      </c>
      <c r="V315" s="175" t="s">
        <v>261</v>
      </c>
      <c r="W315" s="107" t="s">
        <v>51</v>
      </c>
      <c r="X315" s="121">
        <v>1</v>
      </c>
      <c r="Y315" s="21"/>
      <c r="Z315" s="21"/>
      <c r="AA315" s="21"/>
      <c r="AB315" s="21"/>
      <c r="AC315" s="21"/>
      <c r="AD315" s="21"/>
      <c r="AE315" s="21"/>
      <c r="AF315" s="107">
        <v>200608</v>
      </c>
      <c r="AG315" s="21" t="s">
        <v>52</v>
      </c>
      <c r="AH315" s="107">
        <v>1</v>
      </c>
      <c r="AI315" s="107"/>
      <c r="AJ315" s="21"/>
      <c r="AK315" s="21"/>
      <c r="AL315" s="21"/>
      <c r="AM315" s="21" t="s">
        <v>53</v>
      </c>
      <c r="AN315" s="21"/>
      <c r="AO315" s="21"/>
      <c r="AP315" s="107" t="s">
        <v>409</v>
      </c>
      <c r="AQ315" s="107"/>
      <c r="AR315" s="107">
        <v>1</v>
      </c>
      <c r="AS315" s="127" t="s">
        <v>1690</v>
      </c>
      <c r="AT315" s="127" t="s">
        <v>1690</v>
      </c>
      <c r="AU315" s="21">
        <v>0</v>
      </c>
    </row>
    <row r="316" spans="2:47" ht="38.25" x14ac:dyDescent="0.25">
      <c r="B316" s="169" t="s">
        <v>1710</v>
      </c>
      <c r="C316" s="27" t="s">
        <v>1648</v>
      </c>
      <c r="D316" s="170" t="s">
        <v>1677</v>
      </c>
      <c r="E316" s="172">
        <v>3048000</v>
      </c>
      <c r="F316" s="49">
        <f t="shared" si="13"/>
        <v>0</v>
      </c>
      <c r="G316" s="173"/>
      <c r="H316" s="171" t="s">
        <v>369</v>
      </c>
      <c r="I316" s="105">
        <v>595</v>
      </c>
      <c r="J316" s="107">
        <v>27.9</v>
      </c>
      <c r="K316" s="107" t="s">
        <v>387</v>
      </c>
      <c r="L316" s="21" t="s">
        <v>413</v>
      </c>
      <c r="M316" s="107" t="s">
        <v>1677</v>
      </c>
      <c r="N316" s="22" t="s">
        <v>47</v>
      </c>
      <c r="O316" s="105" t="s">
        <v>460</v>
      </c>
      <c r="P316" s="107" t="s">
        <v>48</v>
      </c>
      <c r="Q316" s="107">
        <v>2</v>
      </c>
      <c r="R316" s="23" t="s">
        <v>49</v>
      </c>
      <c r="S316" s="22" t="s">
        <v>50</v>
      </c>
      <c r="T316" s="48">
        <v>3048000</v>
      </c>
      <c r="U316" s="174" t="s">
        <v>211</v>
      </c>
      <c r="V316" s="174" t="s">
        <v>206</v>
      </c>
      <c r="W316" s="107" t="s">
        <v>108</v>
      </c>
      <c r="X316" s="121">
        <v>1</v>
      </c>
      <c r="Y316" s="21"/>
      <c r="Z316" s="21"/>
      <c r="AA316" s="21"/>
      <c r="AB316" s="21"/>
      <c r="AC316" s="21"/>
      <c r="AD316" s="21"/>
      <c r="AE316" s="21"/>
      <c r="AF316" s="107">
        <v>376631</v>
      </c>
      <c r="AG316" s="21" t="s">
        <v>52</v>
      </c>
      <c r="AH316" s="107">
        <v>0</v>
      </c>
      <c r="AI316" s="107"/>
      <c r="AJ316" s="21"/>
      <c r="AK316" s="21"/>
      <c r="AL316" s="21"/>
      <c r="AM316" s="21" t="s">
        <v>53</v>
      </c>
      <c r="AN316" s="21"/>
      <c r="AO316" s="21"/>
      <c r="AP316" s="107" t="s">
        <v>409</v>
      </c>
      <c r="AQ316" s="107"/>
      <c r="AR316" s="107">
        <v>0</v>
      </c>
      <c r="AS316" s="127"/>
      <c r="AT316" s="127"/>
      <c r="AU316" s="21">
        <v>0</v>
      </c>
    </row>
    <row r="317" spans="2:47" ht="38.25" x14ac:dyDescent="0.25">
      <c r="B317" s="169" t="s">
        <v>1711</v>
      </c>
      <c r="C317" s="27" t="s">
        <v>1649</v>
      </c>
      <c r="D317" s="170" t="s">
        <v>1678</v>
      </c>
      <c r="E317" s="172">
        <v>1128960</v>
      </c>
      <c r="F317" s="49">
        <f t="shared" si="13"/>
        <v>0</v>
      </c>
      <c r="G317" s="173"/>
      <c r="H317" s="171" t="s">
        <v>370</v>
      </c>
      <c r="I317" s="105">
        <v>596</v>
      </c>
      <c r="J317" s="107">
        <v>31.01</v>
      </c>
      <c r="K317" s="107" t="s">
        <v>1505</v>
      </c>
      <c r="L317" s="21" t="s">
        <v>413</v>
      </c>
      <c r="M317" s="107" t="s">
        <v>1678</v>
      </c>
      <c r="N317" s="22" t="s">
        <v>47</v>
      </c>
      <c r="O317" s="105" t="s">
        <v>460</v>
      </c>
      <c r="P317" s="107" t="s">
        <v>48</v>
      </c>
      <c r="Q317" s="107">
        <v>20</v>
      </c>
      <c r="R317" s="23" t="s">
        <v>49</v>
      </c>
      <c r="S317" s="22" t="s">
        <v>50</v>
      </c>
      <c r="T317" s="48">
        <v>1128960</v>
      </c>
      <c r="U317" s="174" t="s">
        <v>211</v>
      </c>
      <c r="V317" s="174" t="s">
        <v>224</v>
      </c>
      <c r="W317" s="107" t="s">
        <v>51</v>
      </c>
      <c r="X317" s="121">
        <v>1</v>
      </c>
      <c r="Y317" s="21"/>
      <c r="Z317" s="21"/>
      <c r="AA317" s="21"/>
      <c r="AB317" s="21"/>
      <c r="AC317" s="21"/>
      <c r="AD317" s="21"/>
      <c r="AE317" s="21"/>
      <c r="AF317" s="107">
        <v>200608</v>
      </c>
      <c r="AG317" s="21" t="s">
        <v>52</v>
      </c>
      <c r="AH317" s="107">
        <v>1</v>
      </c>
      <c r="AI317" s="107"/>
      <c r="AJ317" s="21"/>
      <c r="AK317" s="21"/>
      <c r="AL317" s="21"/>
      <c r="AM317" s="21" t="s">
        <v>53</v>
      </c>
      <c r="AN317" s="21"/>
      <c r="AO317" s="21"/>
      <c r="AP317" s="107" t="s">
        <v>409</v>
      </c>
      <c r="AQ317" s="107"/>
      <c r="AR317" s="107">
        <v>0</v>
      </c>
      <c r="AS317" s="127"/>
      <c r="AT317" s="127"/>
      <c r="AU317" s="21">
        <v>0</v>
      </c>
    </row>
    <row r="318" spans="2:47" ht="89.25" x14ac:dyDescent="0.25">
      <c r="B318" s="169" t="s">
        <v>1712</v>
      </c>
      <c r="C318" s="27" t="s">
        <v>1650</v>
      </c>
      <c r="D318" s="170" t="s">
        <v>1679</v>
      </c>
      <c r="E318" s="172">
        <v>1796918.39</v>
      </c>
      <c r="F318" s="49">
        <f t="shared" si="13"/>
        <v>0</v>
      </c>
      <c r="G318" s="173"/>
      <c r="H318" s="171" t="s">
        <v>370</v>
      </c>
      <c r="I318" s="105">
        <v>597</v>
      </c>
      <c r="J318" s="107">
        <v>45.2</v>
      </c>
      <c r="K318" s="107" t="s">
        <v>81</v>
      </c>
      <c r="L318" s="21" t="s">
        <v>774</v>
      </c>
      <c r="M318" s="107" t="s">
        <v>1679</v>
      </c>
      <c r="N318" s="22" t="s">
        <v>47</v>
      </c>
      <c r="O318" s="105" t="s">
        <v>460</v>
      </c>
      <c r="P318" s="107" t="s">
        <v>48</v>
      </c>
      <c r="Q318" s="107">
        <v>4</v>
      </c>
      <c r="R318" s="23" t="s">
        <v>49</v>
      </c>
      <c r="S318" s="22" t="s">
        <v>50</v>
      </c>
      <c r="T318" s="48">
        <v>1796918.39</v>
      </c>
      <c r="U318" s="174" t="s">
        <v>211</v>
      </c>
      <c r="V318" s="174" t="s">
        <v>214</v>
      </c>
      <c r="W318" s="107" t="s">
        <v>51</v>
      </c>
      <c r="X318" s="121">
        <v>1</v>
      </c>
      <c r="Y318" s="21"/>
      <c r="Z318" s="21"/>
      <c r="AA318" s="21"/>
      <c r="AB318" s="21"/>
      <c r="AC318" s="21"/>
      <c r="AD318" s="21"/>
      <c r="AE318" s="21"/>
      <c r="AF318" s="107">
        <v>200608</v>
      </c>
      <c r="AG318" s="21" t="s">
        <v>52</v>
      </c>
      <c r="AH318" s="107">
        <v>1</v>
      </c>
      <c r="AI318" s="107"/>
      <c r="AJ318" s="21"/>
      <c r="AK318" s="21"/>
      <c r="AL318" s="21"/>
      <c r="AM318" s="21" t="s">
        <v>53</v>
      </c>
      <c r="AN318" s="21"/>
      <c r="AO318" s="21"/>
      <c r="AP318" s="107" t="s">
        <v>409</v>
      </c>
      <c r="AQ318" s="107"/>
      <c r="AR318" s="107">
        <v>1</v>
      </c>
      <c r="AS318" s="127" t="s">
        <v>1691</v>
      </c>
      <c r="AT318" s="127" t="s">
        <v>1691</v>
      </c>
      <c r="AU318" s="21">
        <v>0</v>
      </c>
    </row>
    <row r="319" spans="2:47" ht="63.75" x14ac:dyDescent="0.25">
      <c r="B319" s="169" t="s">
        <v>1713</v>
      </c>
      <c r="C319" s="27" t="s">
        <v>1651</v>
      </c>
      <c r="D319" s="170" t="s">
        <v>1680</v>
      </c>
      <c r="E319" s="172">
        <v>7665532.3899999997</v>
      </c>
      <c r="F319" s="49">
        <f t="shared" si="13"/>
        <v>0</v>
      </c>
      <c r="G319" s="173"/>
      <c r="H319" s="171" t="s">
        <v>370</v>
      </c>
      <c r="I319" s="105">
        <v>598</v>
      </c>
      <c r="J319" s="107">
        <v>33.14</v>
      </c>
      <c r="K319" s="107" t="s">
        <v>86</v>
      </c>
      <c r="L319" s="21" t="s">
        <v>774</v>
      </c>
      <c r="M319" s="107" t="s">
        <v>1680</v>
      </c>
      <c r="N319" s="22" t="s">
        <v>47</v>
      </c>
      <c r="O319" s="105" t="s">
        <v>460</v>
      </c>
      <c r="P319" s="107" t="s">
        <v>48</v>
      </c>
      <c r="Q319" s="107">
        <v>16</v>
      </c>
      <c r="R319" s="23" t="s">
        <v>49</v>
      </c>
      <c r="S319" s="22" t="s">
        <v>50</v>
      </c>
      <c r="T319" s="48">
        <v>7665532.3899999997</v>
      </c>
      <c r="U319" s="21" t="s">
        <v>206</v>
      </c>
      <c r="V319" s="175" t="s">
        <v>261</v>
      </c>
      <c r="W319" s="107" t="s">
        <v>51</v>
      </c>
      <c r="X319" s="121">
        <v>1</v>
      </c>
      <c r="Y319" s="21"/>
      <c r="Z319" s="21"/>
      <c r="AA319" s="21"/>
      <c r="AB319" s="21"/>
      <c r="AC319" s="21"/>
      <c r="AD319" s="21"/>
      <c r="AE319" s="21"/>
      <c r="AF319" s="107">
        <v>200608</v>
      </c>
      <c r="AG319" s="21" t="s">
        <v>52</v>
      </c>
      <c r="AH319" s="107">
        <v>1</v>
      </c>
      <c r="AI319" s="107"/>
      <c r="AJ319" s="21"/>
      <c r="AK319" s="21"/>
      <c r="AL319" s="21"/>
      <c r="AM319" s="21" t="s">
        <v>53</v>
      </c>
      <c r="AN319" s="21"/>
      <c r="AO319" s="21"/>
      <c r="AP319" s="22" t="s">
        <v>409</v>
      </c>
      <c r="AQ319" s="107"/>
      <c r="AR319" s="107">
        <v>1</v>
      </c>
      <c r="AS319" s="127" t="s">
        <v>1692</v>
      </c>
      <c r="AT319" s="127" t="s">
        <v>1692</v>
      </c>
      <c r="AU319" s="21">
        <v>0</v>
      </c>
    </row>
    <row r="320" spans="2:47" ht="204" x14ac:dyDescent="0.25">
      <c r="B320" s="169" t="s">
        <v>1714</v>
      </c>
      <c r="C320" s="27" t="s">
        <v>1652</v>
      </c>
      <c r="D320" s="170" t="s">
        <v>1681</v>
      </c>
      <c r="E320" s="172">
        <v>19801363.18</v>
      </c>
      <c r="F320" s="49">
        <f t="shared" si="13"/>
        <v>0</v>
      </c>
      <c r="G320" s="173"/>
      <c r="H320" s="171" t="s">
        <v>370</v>
      </c>
      <c r="I320" s="105">
        <v>599</v>
      </c>
      <c r="J320" s="107" t="s">
        <v>67</v>
      </c>
      <c r="K320" s="107" t="s">
        <v>393</v>
      </c>
      <c r="L320" s="21" t="s">
        <v>774</v>
      </c>
      <c r="M320" s="107" t="s">
        <v>1681</v>
      </c>
      <c r="N320" s="22" t="s">
        <v>47</v>
      </c>
      <c r="O320" s="105" t="s">
        <v>460</v>
      </c>
      <c r="P320" s="107" t="s">
        <v>48</v>
      </c>
      <c r="Q320" s="107">
        <v>1</v>
      </c>
      <c r="R320" s="23" t="s">
        <v>49</v>
      </c>
      <c r="S320" s="22" t="s">
        <v>50</v>
      </c>
      <c r="T320" s="48">
        <v>19801363.18</v>
      </c>
      <c r="U320" s="174" t="s">
        <v>211</v>
      </c>
      <c r="V320" s="175" t="s">
        <v>258</v>
      </c>
      <c r="W320" s="107" t="s">
        <v>197</v>
      </c>
      <c r="X320" s="121">
        <v>1</v>
      </c>
      <c r="Y320" s="21"/>
      <c r="Z320" s="21"/>
      <c r="AA320" s="21"/>
      <c r="AB320" s="21"/>
      <c r="AC320" s="21"/>
      <c r="AD320" s="21"/>
      <c r="AE320" s="21"/>
      <c r="AF320" s="107">
        <v>511937</v>
      </c>
      <c r="AG320" s="21" t="s">
        <v>52</v>
      </c>
      <c r="AH320" s="107">
        <v>1</v>
      </c>
      <c r="AI320" s="107"/>
      <c r="AJ320" s="21"/>
      <c r="AK320" s="21"/>
      <c r="AL320" s="21"/>
      <c r="AM320" s="21" t="s">
        <v>53</v>
      </c>
      <c r="AN320" s="21"/>
      <c r="AO320" s="21"/>
      <c r="AP320" s="107" t="s">
        <v>409</v>
      </c>
      <c r="AQ320" s="107"/>
      <c r="AR320" s="107">
        <v>1</v>
      </c>
      <c r="AS320" s="127" t="s">
        <v>1693</v>
      </c>
      <c r="AT320" s="127" t="s">
        <v>1693</v>
      </c>
      <c r="AU320" s="21">
        <v>0</v>
      </c>
    </row>
    <row r="321" spans="2:47" ht="38.25" x14ac:dyDescent="0.25">
      <c r="B321" s="169" t="s">
        <v>1715</v>
      </c>
      <c r="C321" s="27" t="s">
        <v>1653</v>
      </c>
      <c r="D321" s="170" t="s">
        <v>1682</v>
      </c>
      <c r="E321" s="172">
        <v>1070242.44</v>
      </c>
      <c r="F321" s="49">
        <f t="shared" si="13"/>
        <v>0</v>
      </c>
      <c r="G321" s="173"/>
      <c r="H321" s="171" t="s">
        <v>370</v>
      </c>
      <c r="I321" s="105">
        <v>600</v>
      </c>
      <c r="J321" s="107">
        <v>26.3</v>
      </c>
      <c r="K321" s="107" t="s">
        <v>1662</v>
      </c>
      <c r="L321" s="21" t="s">
        <v>413</v>
      </c>
      <c r="M321" s="107" t="s">
        <v>1682</v>
      </c>
      <c r="N321" s="22" t="s">
        <v>47</v>
      </c>
      <c r="O321" s="105" t="s">
        <v>460</v>
      </c>
      <c r="P321" s="107" t="s">
        <v>48</v>
      </c>
      <c r="Q321" s="107">
        <v>40</v>
      </c>
      <c r="R321" s="23" t="s">
        <v>49</v>
      </c>
      <c r="S321" s="22" t="s">
        <v>50</v>
      </c>
      <c r="T321" s="48">
        <v>1070242.44</v>
      </c>
      <c r="U321" s="174" t="s">
        <v>211</v>
      </c>
      <c r="V321" s="174" t="s">
        <v>224</v>
      </c>
      <c r="W321" s="107" t="s">
        <v>51</v>
      </c>
      <c r="X321" s="121">
        <v>1</v>
      </c>
      <c r="Y321" s="21"/>
      <c r="Z321" s="21"/>
      <c r="AA321" s="21"/>
      <c r="AB321" s="21"/>
      <c r="AC321" s="21"/>
      <c r="AD321" s="21"/>
      <c r="AE321" s="21"/>
      <c r="AF321" s="107">
        <v>200608</v>
      </c>
      <c r="AG321" s="21" t="s">
        <v>52</v>
      </c>
      <c r="AH321" s="107">
        <v>1</v>
      </c>
      <c r="AI321" s="107"/>
      <c r="AJ321" s="21"/>
      <c r="AK321" s="21"/>
      <c r="AL321" s="21"/>
      <c r="AM321" s="21" t="s">
        <v>53</v>
      </c>
      <c r="AN321" s="21"/>
      <c r="AO321" s="21"/>
      <c r="AP321" s="107" t="s">
        <v>409</v>
      </c>
      <c r="AQ321" s="107"/>
      <c r="AR321" s="107">
        <v>0</v>
      </c>
      <c r="AS321" s="127"/>
      <c r="AT321" s="127"/>
      <c r="AU321" s="21">
        <v>0</v>
      </c>
    </row>
    <row r="322" spans="2:47" ht="51" x14ac:dyDescent="0.25">
      <c r="B322" s="169" t="s">
        <v>1716</v>
      </c>
      <c r="C322" s="27" t="s">
        <v>1654</v>
      </c>
      <c r="D322" s="170" t="s">
        <v>1683</v>
      </c>
      <c r="E322" s="172">
        <v>14366237.390000001</v>
      </c>
      <c r="F322" s="49">
        <f t="shared" si="13"/>
        <v>0</v>
      </c>
      <c r="G322" s="173"/>
      <c r="H322" s="171" t="s">
        <v>370</v>
      </c>
      <c r="I322" s="105">
        <v>601</v>
      </c>
      <c r="J322" s="107" t="s">
        <v>1201</v>
      </c>
      <c r="K322" s="107" t="s">
        <v>1202</v>
      </c>
      <c r="L322" s="21" t="s">
        <v>774</v>
      </c>
      <c r="M322" s="107" t="s">
        <v>1683</v>
      </c>
      <c r="N322" s="22" t="s">
        <v>47</v>
      </c>
      <c r="O322" s="105" t="s">
        <v>460</v>
      </c>
      <c r="P322" s="107" t="s">
        <v>48</v>
      </c>
      <c r="Q322" s="107">
        <v>65</v>
      </c>
      <c r="R322" s="23" t="s">
        <v>49</v>
      </c>
      <c r="S322" s="22" t="s">
        <v>50</v>
      </c>
      <c r="T322" s="48">
        <v>14366237.390000001</v>
      </c>
      <c r="U322" s="174" t="s">
        <v>211</v>
      </c>
      <c r="V322" s="174" t="s">
        <v>224</v>
      </c>
      <c r="W322" s="107" t="s">
        <v>197</v>
      </c>
      <c r="X322" s="121">
        <v>1</v>
      </c>
      <c r="Y322" s="21"/>
      <c r="Z322" s="21"/>
      <c r="AA322" s="21"/>
      <c r="AB322" s="21"/>
      <c r="AC322" s="21"/>
      <c r="AD322" s="21"/>
      <c r="AE322" s="21"/>
      <c r="AF322" s="107">
        <v>511937</v>
      </c>
      <c r="AG322" s="21" t="s">
        <v>52</v>
      </c>
      <c r="AH322" s="107">
        <v>1</v>
      </c>
      <c r="AI322" s="107"/>
      <c r="AJ322" s="21"/>
      <c r="AK322" s="21"/>
      <c r="AL322" s="21"/>
      <c r="AM322" s="21" t="s">
        <v>53</v>
      </c>
      <c r="AN322" s="21"/>
      <c r="AO322" s="21"/>
      <c r="AP322" s="107" t="s">
        <v>409</v>
      </c>
      <c r="AQ322" s="107"/>
      <c r="AR322" s="107">
        <v>0</v>
      </c>
      <c r="AS322" s="127"/>
      <c r="AT322" s="127"/>
      <c r="AU322" s="21">
        <v>0</v>
      </c>
    </row>
    <row r="323" spans="2:47" ht="51" x14ac:dyDescent="0.25">
      <c r="B323" s="169" t="s">
        <v>1717</v>
      </c>
      <c r="C323" s="27" t="s">
        <v>1655</v>
      </c>
      <c r="D323" s="170" t="s">
        <v>1684</v>
      </c>
      <c r="E323" s="172">
        <v>16000655.98</v>
      </c>
      <c r="F323" s="49">
        <f t="shared" si="13"/>
        <v>0</v>
      </c>
      <c r="G323" s="173"/>
      <c r="H323" s="171" t="s">
        <v>370</v>
      </c>
      <c r="I323" s="105">
        <v>602</v>
      </c>
      <c r="J323" s="107">
        <v>33.14</v>
      </c>
      <c r="K323" s="107" t="s">
        <v>89</v>
      </c>
      <c r="L323" s="21" t="s">
        <v>774</v>
      </c>
      <c r="M323" s="107" t="s">
        <v>1684</v>
      </c>
      <c r="N323" s="22" t="s">
        <v>47</v>
      </c>
      <c r="O323" s="105" t="s">
        <v>460</v>
      </c>
      <c r="P323" s="107" t="s">
        <v>48</v>
      </c>
      <c r="Q323" s="107">
        <v>10</v>
      </c>
      <c r="R323" s="23" t="s">
        <v>49</v>
      </c>
      <c r="S323" s="22" t="s">
        <v>50</v>
      </c>
      <c r="T323" s="48">
        <v>16000655.98</v>
      </c>
      <c r="U323" s="174" t="s">
        <v>211</v>
      </c>
      <c r="V323" s="174" t="s">
        <v>224</v>
      </c>
      <c r="W323" s="107" t="s">
        <v>51</v>
      </c>
      <c r="X323" s="121">
        <v>1</v>
      </c>
      <c r="Y323" s="21"/>
      <c r="Z323" s="21"/>
      <c r="AA323" s="21"/>
      <c r="AB323" s="21"/>
      <c r="AC323" s="21"/>
      <c r="AD323" s="21"/>
      <c r="AE323" s="21"/>
      <c r="AF323" s="107">
        <v>200608</v>
      </c>
      <c r="AG323" s="21" t="s">
        <v>52</v>
      </c>
      <c r="AH323" s="107">
        <v>1</v>
      </c>
      <c r="AI323" s="107"/>
      <c r="AJ323" s="21"/>
      <c r="AK323" s="21"/>
      <c r="AL323" s="21"/>
      <c r="AM323" s="21" t="s">
        <v>53</v>
      </c>
      <c r="AN323" s="21"/>
      <c r="AO323" s="21"/>
      <c r="AP323" s="107" t="s">
        <v>409</v>
      </c>
      <c r="AQ323" s="107"/>
      <c r="AR323" s="107">
        <v>0</v>
      </c>
      <c r="AS323" s="127"/>
      <c r="AT323" s="127"/>
      <c r="AU323" s="21">
        <v>0</v>
      </c>
    </row>
    <row r="324" spans="2:47" ht="25.5" x14ac:dyDescent="0.25">
      <c r="B324" s="169" t="s">
        <v>1718</v>
      </c>
      <c r="C324" s="27" t="s">
        <v>1656</v>
      </c>
      <c r="D324" s="170" t="s">
        <v>1685</v>
      </c>
      <c r="E324" s="172">
        <v>9844598.1600000001</v>
      </c>
      <c r="F324" s="49">
        <f t="shared" si="13"/>
        <v>0</v>
      </c>
      <c r="G324" s="173"/>
      <c r="H324" s="171" t="s">
        <v>369</v>
      </c>
      <c r="I324" s="105">
        <v>603</v>
      </c>
      <c r="J324" s="107">
        <v>61.3</v>
      </c>
      <c r="K324" s="107" t="s">
        <v>1663</v>
      </c>
      <c r="L324" s="21" t="s">
        <v>531</v>
      </c>
      <c r="M324" s="107" t="s">
        <v>1685</v>
      </c>
      <c r="N324" s="22" t="s">
        <v>47</v>
      </c>
      <c r="O324" s="105" t="s">
        <v>460</v>
      </c>
      <c r="P324" s="107" t="s">
        <v>48</v>
      </c>
      <c r="Q324" s="107">
        <v>11</v>
      </c>
      <c r="R324" s="23" t="s">
        <v>49</v>
      </c>
      <c r="S324" s="22" t="s">
        <v>50</v>
      </c>
      <c r="T324" s="48">
        <v>9844598.1600000001</v>
      </c>
      <c r="U324" s="174" t="s">
        <v>211</v>
      </c>
      <c r="V324" s="175" t="s">
        <v>252</v>
      </c>
      <c r="W324" s="107" t="s">
        <v>108</v>
      </c>
      <c r="X324" s="121">
        <v>1</v>
      </c>
      <c r="Y324" s="21"/>
      <c r="Z324" s="21"/>
      <c r="AA324" s="21"/>
      <c r="AB324" s="21"/>
      <c r="AC324" s="21"/>
      <c r="AD324" s="21"/>
      <c r="AE324" s="21"/>
      <c r="AF324" s="107">
        <v>376631</v>
      </c>
      <c r="AG324" s="21" t="s">
        <v>52</v>
      </c>
      <c r="AH324" s="107">
        <v>0</v>
      </c>
      <c r="AI324" s="107"/>
      <c r="AJ324" s="21"/>
      <c r="AK324" s="21"/>
      <c r="AL324" s="21"/>
      <c r="AM324" s="21" t="s">
        <v>53</v>
      </c>
      <c r="AN324" s="21"/>
      <c r="AO324" s="21"/>
      <c r="AP324" s="107" t="s">
        <v>409</v>
      </c>
      <c r="AQ324" s="107"/>
      <c r="AR324" s="107">
        <v>1</v>
      </c>
      <c r="AS324" s="127" t="s">
        <v>1694</v>
      </c>
      <c r="AT324" s="127" t="s">
        <v>1333</v>
      </c>
      <c r="AU324" s="21">
        <v>0</v>
      </c>
    </row>
    <row r="325" spans="2:47" ht="76.5" x14ac:dyDescent="0.25">
      <c r="B325" s="177" t="s">
        <v>1822</v>
      </c>
      <c r="C325" s="27" t="s">
        <v>1719</v>
      </c>
      <c r="D325" s="178" t="s">
        <v>1768</v>
      </c>
      <c r="E325" s="181">
        <v>37909936.200000003</v>
      </c>
      <c r="F325" s="49">
        <f t="shared" si="13"/>
        <v>0</v>
      </c>
      <c r="G325" s="179"/>
      <c r="H325" s="180" t="s">
        <v>370</v>
      </c>
      <c r="I325" s="105">
        <v>604</v>
      </c>
      <c r="J325" s="107" t="s">
        <v>67</v>
      </c>
      <c r="K325" s="107" t="s">
        <v>393</v>
      </c>
      <c r="L325" s="107">
        <v>2</v>
      </c>
      <c r="M325" s="107" t="s">
        <v>1768</v>
      </c>
      <c r="N325" s="107" t="s">
        <v>47</v>
      </c>
      <c r="O325" s="105" t="s">
        <v>460</v>
      </c>
      <c r="P325" s="105" t="s">
        <v>48</v>
      </c>
      <c r="Q325" s="107">
        <v>1</v>
      </c>
      <c r="R325" s="23" t="s">
        <v>49</v>
      </c>
      <c r="S325" s="22" t="s">
        <v>50</v>
      </c>
      <c r="T325" s="48">
        <v>37909936.200000003</v>
      </c>
      <c r="U325" s="174" t="s">
        <v>211</v>
      </c>
      <c r="V325" s="175" t="s">
        <v>223</v>
      </c>
      <c r="W325" s="107" t="s">
        <v>197</v>
      </c>
      <c r="X325" s="121">
        <v>1</v>
      </c>
      <c r="Y325" s="21"/>
      <c r="Z325" s="21"/>
      <c r="AA325" s="21"/>
      <c r="AB325" s="21"/>
      <c r="AC325" s="21"/>
      <c r="AD325" s="21"/>
      <c r="AE325" s="21"/>
      <c r="AF325" s="107">
        <v>511937</v>
      </c>
      <c r="AG325" s="21" t="s">
        <v>52</v>
      </c>
      <c r="AH325" s="107">
        <v>1</v>
      </c>
      <c r="AI325" s="107">
        <v>0</v>
      </c>
      <c r="AJ325" s="21"/>
      <c r="AK325" s="21"/>
      <c r="AL325" s="21"/>
      <c r="AM325" s="107">
        <v>1</v>
      </c>
      <c r="AN325" s="21"/>
      <c r="AO325" s="21"/>
      <c r="AP325" s="107" t="s">
        <v>409</v>
      </c>
      <c r="AQ325" s="107"/>
      <c r="AR325" s="107">
        <v>1</v>
      </c>
      <c r="AS325" s="127" t="s">
        <v>1800</v>
      </c>
      <c r="AT325" s="127" t="s">
        <v>1800</v>
      </c>
      <c r="AU325" s="21">
        <v>0</v>
      </c>
    </row>
    <row r="326" spans="2:47" ht="63.75" x14ac:dyDescent="0.25">
      <c r="B326" s="177" t="s">
        <v>1823</v>
      </c>
      <c r="C326" s="176" t="s">
        <v>1720</v>
      </c>
      <c r="D326" s="178" t="s">
        <v>1769</v>
      </c>
      <c r="E326" s="181">
        <v>1574285.57</v>
      </c>
      <c r="F326" s="49">
        <f t="shared" si="13"/>
        <v>0</v>
      </c>
      <c r="G326" s="179"/>
      <c r="H326" s="180" t="s">
        <v>370</v>
      </c>
      <c r="I326" s="105">
        <v>605</v>
      </c>
      <c r="J326" s="106" t="s">
        <v>83</v>
      </c>
      <c r="K326" s="107" t="s">
        <v>375</v>
      </c>
      <c r="L326" s="107">
        <v>2</v>
      </c>
      <c r="M326" s="107" t="s">
        <v>1769</v>
      </c>
      <c r="N326" s="107" t="s">
        <v>47</v>
      </c>
      <c r="O326" s="105" t="s">
        <v>460</v>
      </c>
      <c r="P326" s="105" t="s">
        <v>48</v>
      </c>
      <c r="Q326" s="107">
        <v>8</v>
      </c>
      <c r="R326" s="23" t="s">
        <v>49</v>
      </c>
      <c r="S326" s="22" t="s">
        <v>50</v>
      </c>
      <c r="T326" s="48">
        <v>1574285.57</v>
      </c>
      <c r="U326" s="174" t="s">
        <v>211</v>
      </c>
      <c r="V326" s="175" t="s">
        <v>211</v>
      </c>
      <c r="W326" s="107" t="s">
        <v>106</v>
      </c>
      <c r="X326" s="121">
        <v>0</v>
      </c>
      <c r="Y326" s="21"/>
      <c r="Z326" s="21"/>
      <c r="AA326" s="21"/>
      <c r="AB326" s="21"/>
      <c r="AC326" s="21"/>
      <c r="AD326" s="21"/>
      <c r="AE326" s="21"/>
      <c r="AF326" s="107">
        <v>376056</v>
      </c>
      <c r="AG326" s="21" t="s">
        <v>52</v>
      </c>
      <c r="AH326" s="107">
        <v>1</v>
      </c>
      <c r="AI326" s="107">
        <v>0</v>
      </c>
      <c r="AJ326" s="21"/>
      <c r="AK326" s="21"/>
      <c r="AL326" s="21"/>
      <c r="AM326" s="107">
        <v>0</v>
      </c>
      <c r="AN326" s="21"/>
      <c r="AO326" s="21"/>
      <c r="AP326" s="107" t="s">
        <v>409</v>
      </c>
      <c r="AQ326" s="107"/>
      <c r="AR326" s="107">
        <v>0</v>
      </c>
      <c r="AS326" s="127"/>
      <c r="AT326" s="127"/>
      <c r="AU326" s="21">
        <v>0</v>
      </c>
    </row>
    <row r="327" spans="2:47" ht="102" x14ac:dyDescent="0.25">
      <c r="B327" s="177" t="s">
        <v>1824</v>
      </c>
      <c r="C327" s="27" t="s">
        <v>1721</v>
      </c>
      <c r="D327" s="178" t="s">
        <v>1770</v>
      </c>
      <c r="E327" s="181">
        <v>2358056.4</v>
      </c>
      <c r="F327" s="49">
        <f t="shared" si="13"/>
        <v>0</v>
      </c>
      <c r="G327" s="179"/>
      <c r="H327" s="180" t="s">
        <v>369</v>
      </c>
      <c r="I327" s="105">
        <v>606</v>
      </c>
      <c r="J327" s="107" t="s">
        <v>57</v>
      </c>
      <c r="K327" s="107" t="s">
        <v>1751</v>
      </c>
      <c r="L327" s="107">
        <v>3</v>
      </c>
      <c r="M327" s="107" t="s">
        <v>1770</v>
      </c>
      <c r="N327" s="107" t="s">
        <v>47</v>
      </c>
      <c r="O327" s="105" t="s">
        <v>460</v>
      </c>
      <c r="P327" s="105" t="s">
        <v>48</v>
      </c>
      <c r="Q327" s="107">
        <v>1</v>
      </c>
      <c r="R327" s="23" t="s">
        <v>49</v>
      </c>
      <c r="S327" s="22" t="s">
        <v>50</v>
      </c>
      <c r="T327" s="48">
        <v>2358056.4</v>
      </c>
      <c r="U327" s="174" t="s">
        <v>211</v>
      </c>
      <c r="V327" s="175" t="s">
        <v>223</v>
      </c>
      <c r="W327" s="107" t="s">
        <v>106</v>
      </c>
      <c r="X327" s="121">
        <v>0</v>
      </c>
      <c r="Y327" s="21"/>
      <c r="Z327" s="21"/>
      <c r="AA327" s="21"/>
      <c r="AB327" s="21"/>
      <c r="AC327" s="21"/>
      <c r="AD327" s="21"/>
      <c r="AE327" s="21"/>
      <c r="AF327" s="107">
        <v>376056</v>
      </c>
      <c r="AG327" s="21" t="s">
        <v>52</v>
      </c>
      <c r="AH327" s="107">
        <v>0</v>
      </c>
      <c r="AI327" s="107">
        <v>0</v>
      </c>
      <c r="AJ327" s="21"/>
      <c r="AK327" s="21"/>
      <c r="AL327" s="21"/>
      <c r="AM327" s="107">
        <v>0</v>
      </c>
      <c r="AN327" s="21"/>
      <c r="AO327" s="21"/>
      <c r="AP327" s="107" t="s">
        <v>409</v>
      </c>
      <c r="AQ327" s="107"/>
      <c r="AR327" s="107">
        <v>1</v>
      </c>
      <c r="AS327" s="127" t="s">
        <v>1801</v>
      </c>
      <c r="AT327" s="127" t="s">
        <v>1333</v>
      </c>
      <c r="AU327" s="21">
        <v>0</v>
      </c>
    </row>
    <row r="328" spans="2:47" ht="51" x14ac:dyDescent="0.25">
      <c r="B328" s="177" t="s">
        <v>1825</v>
      </c>
      <c r="C328" s="27" t="s">
        <v>1722</v>
      </c>
      <c r="D328" s="178" t="s">
        <v>1771</v>
      </c>
      <c r="E328" s="181">
        <v>2327116</v>
      </c>
      <c r="F328" s="49">
        <f t="shared" si="13"/>
        <v>0</v>
      </c>
      <c r="G328" s="179"/>
      <c r="H328" s="180" t="s">
        <v>369</v>
      </c>
      <c r="I328" s="105">
        <v>607</v>
      </c>
      <c r="J328" s="107" t="s">
        <v>264</v>
      </c>
      <c r="K328" s="107" t="s">
        <v>265</v>
      </c>
      <c r="L328" s="107">
        <v>3</v>
      </c>
      <c r="M328" s="107" t="s">
        <v>1771</v>
      </c>
      <c r="N328" s="107" t="s">
        <v>47</v>
      </c>
      <c r="O328" s="105" t="s">
        <v>460</v>
      </c>
      <c r="P328" s="105" t="s">
        <v>48</v>
      </c>
      <c r="Q328" s="107">
        <v>12</v>
      </c>
      <c r="R328" s="23" t="s">
        <v>49</v>
      </c>
      <c r="S328" s="22" t="s">
        <v>50</v>
      </c>
      <c r="T328" s="48">
        <v>2327116</v>
      </c>
      <c r="U328" s="174" t="s">
        <v>211</v>
      </c>
      <c r="V328" s="175" t="s">
        <v>214</v>
      </c>
      <c r="W328" s="107" t="s">
        <v>51</v>
      </c>
      <c r="X328" s="121">
        <v>1</v>
      </c>
      <c r="Y328" s="21"/>
      <c r="Z328" s="21"/>
      <c r="AA328" s="21"/>
      <c r="AB328" s="21"/>
      <c r="AC328" s="21"/>
      <c r="AD328" s="21"/>
      <c r="AE328" s="21"/>
      <c r="AF328" s="107">
        <v>376620</v>
      </c>
      <c r="AG328" s="21" t="s">
        <v>52</v>
      </c>
      <c r="AH328" s="107">
        <v>0</v>
      </c>
      <c r="AI328" s="107">
        <v>0</v>
      </c>
      <c r="AJ328" s="21"/>
      <c r="AK328" s="21"/>
      <c r="AL328" s="21"/>
      <c r="AM328" s="107">
        <v>0</v>
      </c>
      <c r="AN328" s="21"/>
      <c r="AO328" s="21"/>
      <c r="AP328" s="107" t="s">
        <v>409</v>
      </c>
      <c r="AQ328" s="107"/>
      <c r="AR328" s="107">
        <v>1</v>
      </c>
      <c r="AS328" s="127" t="s">
        <v>1802</v>
      </c>
      <c r="AT328" s="127" t="s">
        <v>1333</v>
      </c>
      <c r="AU328" s="21">
        <v>0</v>
      </c>
    </row>
    <row r="329" spans="2:47" ht="114.75" x14ac:dyDescent="0.25">
      <c r="B329" s="177" t="s">
        <v>1826</v>
      </c>
      <c r="C329" s="27" t="s">
        <v>1723</v>
      </c>
      <c r="D329" s="178" t="s">
        <v>1772</v>
      </c>
      <c r="E329" s="181">
        <v>2473280.23</v>
      </c>
      <c r="F329" s="49">
        <f t="shared" si="13"/>
        <v>0</v>
      </c>
      <c r="G329" s="179"/>
      <c r="H329" s="180" t="s">
        <v>370</v>
      </c>
      <c r="I329" s="105">
        <v>608</v>
      </c>
      <c r="J329" s="106" t="s">
        <v>70</v>
      </c>
      <c r="K329" s="107" t="s">
        <v>61</v>
      </c>
      <c r="L329" s="107">
        <v>2</v>
      </c>
      <c r="M329" s="107" t="s">
        <v>1772</v>
      </c>
      <c r="N329" s="107" t="s">
        <v>47</v>
      </c>
      <c r="O329" s="105" t="s">
        <v>460</v>
      </c>
      <c r="P329" s="105" t="s">
        <v>48</v>
      </c>
      <c r="Q329" s="107">
        <v>2</v>
      </c>
      <c r="R329" s="23" t="s">
        <v>49</v>
      </c>
      <c r="S329" s="22" t="s">
        <v>50</v>
      </c>
      <c r="T329" s="48">
        <v>2473280.23</v>
      </c>
      <c r="U329" s="174" t="s">
        <v>211</v>
      </c>
      <c r="V329" s="175" t="s">
        <v>307</v>
      </c>
      <c r="W329" s="107" t="s">
        <v>51</v>
      </c>
      <c r="X329" s="121">
        <v>1</v>
      </c>
      <c r="Y329" s="21"/>
      <c r="Z329" s="21"/>
      <c r="AA329" s="21"/>
      <c r="AB329" s="21"/>
      <c r="AC329" s="21"/>
      <c r="AD329" s="21"/>
      <c r="AE329" s="21"/>
      <c r="AF329" s="107">
        <v>200608</v>
      </c>
      <c r="AG329" s="21" t="s">
        <v>52</v>
      </c>
      <c r="AH329" s="107">
        <v>1</v>
      </c>
      <c r="AI329" s="107">
        <v>0</v>
      </c>
      <c r="AJ329" s="21"/>
      <c r="AK329" s="21"/>
      <c r="AL329" s="21"/>
      <c r="AM329" s="107">
        <v>0</v>
      </c>
      <c r="AN329" s="21"/>
      <c r="AO329" s="21"/>
      <c r="AP329" s="107" t="s">
        <v>409</v>
      </c>
      <c r="AQ329" s="107"/>
      <c r="AR329" s="107">
        <v>1</v>
      </c>
      <c r="AS329" s="127" t="s">
        <v>1803</v>
      </c>
      <c r="AT329" s="127" t="s">
        <v>1803</v>
      </c>
      <c r="AU329" s="21">
        <v>0</v>
      </c>
    </row>
    <row r="330" spans="2:47" ht="51" x14ac:dyDescent="0.25">
      <c r="B330" s="177" t="s">
        <v>1827</v>
      </c>
      <c r="C330" s="27" t="s">
        <v>1724</v>
      </c>
      <c r="D330" s="178" t="s">
        <v>1773</v>
      </c>
      <c r="E330" s="181">
        <v>10923955.92</v>
      </c>
      <c r="F330" s="49">
        <f t="shared" si="13"/>
        <v>0</v>
      </c>
      <c r="G330" s="179" t="s">
        <v>199</v>
      </c>
      <c r="H330" s="180" t="s">
        <v>369</v>
      </c>
      <c r="I330" s="105">
        <v>609</v>
      </c>
      <c r="J330" s="107" t="s">
        <v>55</v>
      </c>
      <c r="K330" s="107" t="s">
        <v>1752</v>
      </c>
      <c r="L330" s="107">
        <v>3</v>
      </c>
      <c r="M330" s="107" t="s">
        <v>1773</v>
      </c>
      <c r="N330" s="107" t="s">
        <v>47</v>
      </c>
      <c r="O330" s="105" t="s">
        <v>1015</v>
      </c>
      <c r="P330" s="105" t="s">
        <v>104</v>
      </c>
      <c r="Q330" s="107">
        <v>1804</v>
      </c>
      <c r="R330" s="23" t="s">
        <v>49</v>
      </c>
      <c r="S330" s="22" t="s">
        <v>50</v>
      </c>
      <c r="T330" s="48">
        <v>10923955.92</v>
      </c>
      <c r="U330" s="174" t="s">
        <v>209</v>
      </c>
      <c r="V330" s="175" t="s">
        <v>214</v>
      </c>
      <c r="W330" s="107" t="s">
        <v>106</v>
      </c>
      <c r="X330" s="121">
        <v>0</v>
      </c>
      <c r="Y330" s="21"/>
      <c r="Z330" s="21"/>
      <c r="AA330" s="21"/>
      <c r="AB330" s="21"/>
      <c r="AC330" s="21"/>
      <c r="AD330" s="21"/>
      <c r="AE330" s="21"/>
      <c r="AF330" s="107">
        <v>376056</v>
      </c>
      <c r="AG330" s="21" t="s">
        <v>52</v>
      </c>
      <c r="AH330" s="107">
        <v>0</v>
      </c>
      <c r="AI330" s="107">
        <v>8</v>
      </c>
      <c r="AJ330" s="21"/>
      <c r="AK330" s="21"/>
      <c r="AL330" s="21"/>
      <c r="AM330" s="107">
        <v>0</v>
      </c>
      <c r="AN330" s="21"/>
      <c r="AO330" s="21"/>
      <c r="AP330" s="107" t="s">
        <v>409</v>
      </c>
      <c r="AQ330" s="107"/>
      <c r="AR330" s="107">
        <v>1</v>
      </c>
      <c r="AS330" s="127" t="s">
        <v>1804</v>
      </c>
      <c r="AT330" s="127" t="s">
        <v>1333</v>
      </c>
      <c r="AU330" s="21">
        <v>0</v>
      </c>
    </row>
    <row r="331" spans="2:47" ht="51" x14ac:dyDescent="0.25">
      <c r="B331" s="177" t="s">
        <v>1828</v>
      </c>
      <c r="C331" s="27" t="s">
        <v>1725</v>
      </c>
      <c r="D331" s="178" t="s">
        <v>1854</v>
      </c>
      <c r="E331" s="181">
        <v>1288483.2</v>
      </c>
      <c r="F331" s="49">
        <f t="shared" si="13"/>
        <v>0</v>
      </c>
      <c r="G331" s="179" t="s">
        <v>199</v>
      </c>
      <c r="H331" s="180" t="s">
        <v>369</v>
      </c>
      <c r="I331" s="105">
        <v>610</v>
      </c>
      <c r="J331" s="107" t="s">
        <v>1753</v>
      </c>
      <c r="K331" s="107" t="s">
        <v>1754</v>
      </c>
      <c r="L331" s="107">
        <v>3</v>
      </c>
      <c r="M331" s="107" t="s">
        <v>1774</v>
      </c>
      <c r="N331" s="107" t="s">
        <v>47</v>
      </c>
      <c r="O331" s="105" t="s">
        <v>1775</v>
      </c>
      <c r="P331" s="105" t="s">
        <v>1776</v>
      </c>
      <c r="Q331" s="107">
        <v>7200</v>
      </c>
      <c r="R331" s="23" t="s">
        <v>49</v>
      </c>
      <c r="S331" s="22" t="s">
        <v>50</v>
      </c>
      <c r="T331" s="48">
        <v>1288483.2</v>
      </c>
      <c r="U331" s="174" t="s">
        <v>209</v>
      </c>
      <c r="V331" s="175" t="s">
        <v>214</v>
      </c>
      <c r="W331" s="107" t="s">
        <v>106</v>
      </c>
      <c r="X331" s="121">
        <v>0</v>
      </c>
      <c r="Y331" s="21"/>
      <c r="Z331" s="21"/>
      <c r="AA331" s="21"/>
      <c r="AB331" s="21"/>
      <c r="AC331" s="21"/>
      <c r="AD331" s="21"/>
      <c r="AE331" s="21"/>
      <c r="AF331" s="107">
        <v>376056</v>
      </c>
      <c r="AG331" s="21" t="s">
        <v>52</v>
      </c>
      <c r="AH331" s="107">
        <v>0</v>
      </c>
      <c r="AI331" s="107">
        <v>8</v>
      </c>
      <c r="AJ331" s="21"/>
      <c r="AK331" s="21"/>
      <c r="AL331" s="21"/>
      <c r="AM331" s="107">
        <v>0</v>
      </c>
      <c r="AN331" s="21"/>
      <c r="AO331" s="21"/>
      <c r="AP331" s="107" t="s">
        <v>409</v>
      </c>
      <c r="AQ331" s="107"/>
      <c r="AR331" s="107">
        <v>1</v>
      </c>
      <c r="AS331" s="127" t="s">
        <v>1805</v>
      </c>
      <c r="AT331" s="127" t="s">
        <v>1333</v>
      </c>
      <c r="AU331" s="21">
        <v>0</v>
      </c>
    </row>
    <row r="332" spans="2:47" ht="63.75" x14ac:dyDescent="0.25">
      <c r="B332" s="177" t="s">
        <v>1829</v>
      </c>
      <c r="C332" s="27" t="s">
        <v>1726</v>
      </c>
      <c r="D332" s="178" t="s">
        <v>447</v>
      </c>
      <c r="E332" s="181">
        <v>192830.4</v>
      </c>
      <c r="F332" s="49">
        <f t="shared" si="13"/>
        <v>0</v>
      </c>
      <c r="G332" s="179"/>
      <c r="H332" s="180" t="s">
        <v>369</v>
      </c>
      <c r="I332" s="105">
        <v>611</v>
      </c>
      <c r="J332" s="106" t="s">
        <v>432</v>
      </c>
      <c r="K332" s="107" t="s">
        <v>433</v>
      </c>
      <c r="L332" s="107">
        <v>3</v>
      </c>
      <c r="M332" s="107" t="s">
        <v>447</v>
      </c>
      <c r="N332" s="107" t="s">
        <v>47</v>
      </c>
      <c r="O332" s="105" t="s">
        <v>460</v>
      </c>
      <c r="P332" s="105" t="s">
        <v>48</v>
      </c>
      <c r="Q332" s="107">
        <v>1</v>
      </c>
      <c r="R332" s="23" t="s">
        <v>49</v>
      </c>
      <c r="S332" s="22" t="s">
        <v>50</v>
      </c>
      <c r="T332" s="48">
        <v>192830.4</v>
      </c>
      <c r="U332" s="174" t="s">
        <v>211</v>
      </c>
      <c r="V332" s="175" t="s">
        <v>209</v>
      </c>
      <c r="W332" s="107" t="s">
        <v>106</v>
      </c>
      <c r="X332" s="121">
        <v>0</v>
      </c>
      <c r="Y332" s="21"/>
      <c r="Z332" s="21"/>
      <c r="AA332" s="21"/>
      <c r="AB332" s="21"/>
      <c r="AC332" s="21"/>
      <c r="AD332" s="21"/>
      <c r="AE332" s="21"/>
      <c r="AF332" s="107">
        <v>376056</v>
      </c>
      <c r="AG332" s="21" t="s">
        <v>52</v>
      </c>
      <c r="AH332" s="107">
        <v>0</v>
      </c>
      <c r="AI332" s="107">
        <v>0</v>
      </c>
      <c r="AJ332" s="21"/>
      <c r="AK332" s="21"/>
      <c r="AL332" s="21"/>
      <c r="AM332" s="107">
        <v>0</v>
      </c>
      <c r="AN332" s="21"/>
      <c r="AO332" s="21"/>
      <c r="AP332" s="107" t="s">
        <v>409</v>
      </c>
      <c r="AQ332" s="107"/>
      <c r="AR332" s="107">
        <v>0</v>
      </c>
      <c r="AS332" s="127"/>
      <c r="AT332" s="127"/>
      <c r="AU332" s="21">
        <v>0</v>
      </c>
    </row>
    <row r="333" spans="2:47" ht="63.75" x14ac:dyDescent="0.25">
      <c r="B333" s="177" t="s">
        <v>1830</v>
      </c>
      <c r="C333" s="27" t="s">
        <v>1727</v>
      </c>
      <c r="D333" s="178" t="s">
        <v>1777</v>
      </c>
      <c r="E333" s="181">
        <v>1795113.03</v>
      </c>
      <c r="F333" s="49">
        <f t="shared" si="13"/>
        <v>0</v>
      </c>
      <c r="G333" s="179"/>
      <c r="H333" s="180" t="s">
        <v>370</v>
      </c>
      <c r="I333" s="105">
        <v>612</v>
      </c>
      <c r="J333" s="106" t="s">
        <v>70</v>
      </c>
      <c r="K333" s="107" t="s">
        <v>60</v>
      </c>
      <c r="L333" s="107">
        <v>2</v>
      </c>
      <c r="M333" s="107" t="s">
        <v>1777</v>
      </c>
      <c r="N333" s="107" t="s">
        <v>47</v>
      </c>
      <c r="O333" s="105" t="s">
        <v>460</v>
      </c>
      <c r="P333" s="105" t="s">
        <v>48</v>
      </c>
      <c r="Q333" s="107">
        <v>10</v>
      </c>
      <c r="R333" s="23" t="s">
        <v>49</v>
      </c>
      <c r="S333" s="22" t="s">
        <v>50</v>
      </c>
      <c r="T333" s="48">
        <v>1795113.03</v>
      </c>
      <c r="U333" s="174" t="s">
        <v>211</v>
      </c>
      <c r="V333" s="175" t="s">
        <v>247</v>
      </c>
      <c r="W333" s="107" t="s">
        <v>51</v>
      </c>
      <c r="X333" s="121">
        <v>1</v>
      </c>
      <c r="Y333" s="21"/>
      <c r="Z333" s="21"/>
      <c r="AA333" s="21"/>
      <c r="AB333" s="21"/>
      <c r="AC333" s="21"/>
      <c r="AD333" s="21"/>
      <c r="AE333" s="21"/>
      <c r="AF333" s="107">
        <v>200608</v>
      </c>
      <c r="AG333" s="21" t="s">
        <v>52</v>
      </c>
      <c r="AH333" s="107">
        <v>1</v>
      </c>
      <c r="AI333" s="107">
        <v>0</v>
      </c>
      <c r="AJ333" s="21"/>
      <c r="AK333" s="21"/>
      <c r="AL333" s="21"/>
      <c r="AM333" s="107">
        <v>0</v>
      </c>
      <c r="AN333" s="21"/>
      <c r="AO333" s="21"/>
      <c r="AP333" s="107" t="s">
        <v>409</v>
      </c>
      <c r="AQ333" s="107"/>
      <c r="AR333" s="107">
        <v>1</v>
      </c>
      <c r="AS333" s="127" t="s">
        <v>1806</v>
      </c>
      <c r="AT333" s="127" t="s">
        <v>1806</v>
      </c>
      <c r="AU333" s="21">
        <v>0</v>
      </c>
    </row>
    <row r="334" spans="2:47" ht="51" x14ac:dyDescent="0.25">
      <c r="B334" s="177" t="s">
        <v>1831</v>
      </c>
      <c r="C334" s="27" t="s">
        <v>1728</v>
      </c>
      <c r="D334" s="178" t="s">
        <v>1778</v>
      </c>
      <c r="E334" s="181">
        <v>5113869.1500000004</v>
      </c>
      <c r="F334" s="49">
        <f t="shared" si="13"/>
        <v>0</v>
      </c>
      <c r="G334" s="179"/>
      <c r="H334" s="180" t="s">
        <v>370</v>
      </c>
      <c r="I334" s="105">
        <v>613</v>
      </c>
      <c r="J334" s="106" t="s">
        <v>83</v>
      </c>
      <c r="K334" s="107" t="s">
        <v>84</v>
      </c>
      <c r="L334" s="107">
        <v>2</v>
      </c>
      <c r="M334" s="107" t="s">
        <v>1778</v>
      </c>
      <c r="N334" s="107" t="s">
        <v>47</v>
      </c>
      <c r="O334" s="105" t="s">
        <v>460</v>
      </c>
      <c r="P334" s="105" t="s">
        <v>48</v>
      </c>
      <c r="Q334" s="107">
        <v>4</v>
      </c>
      <c r="R334" s="23" t="s">
        <v>49</v>
      </c>
      <c r="S334" s="22" t="s">
        <v>50</v>
      </c>
      <c r="T334" s="48">
        <v>5113869.1500000004</v>
      </c>
      <c r="U334" s="174" t="s">
        <v>211</v>
      </c>
      <c r="V334" s="175" t="s">
        <v>247</v>
      </c>
      <c r="W334" s="107" t="s">
        <v>51</v>
      </c>
      <c r="X334" s="121">
        <v>1</v>
      </c>
      <c r="Y334" s="21"/>
      <c r="Z334" s="21"/>
      <c r="AA334" s="21"/>
      <c r="AB334" s="21"/>
      <c r="AC334" s="21"/>
      <c r="AD334" s="21"/>
      <c r="AE334" s="21"/>
      <c r="AF334" s="107">
        <v>200608</v>
      </c>
      <c r="AG334" s="21" t="s">
        <v>52</v>
      </c>
      <c r="AH334" s="107">
        <v>1</v>
      </c>
      <c r="AI334" s="107">
        <v>0</v>
      </c>
      <c r="AJ334" s="21"/>
      <c r="AK334" s="21"/>
      <c r="AL334" s="21"/>
      <c r="AM334" s="107">
        <v>0</v>
      </c>
      <c r="AN334" s="21"/>
      <c r="AO334" s="21"/>
      <c r="AP334" s="107" t="s">
        <v>409</v>
      </c>
      <c r="AQ334" s="107"/>
      <c r="AR334" s="107">
        <v>1</v>
      </c>
      <c r="AS334" s="127" t="s">
        <v>1807</v>
      </c>
      <c r="AT334" s="127" t="s">
        <v>1807</v>
      </c>
      <c r="AU334" s="21">
        <v>0</v>
      </c>
    </row>
    <row r="335" spans="2:47" ht="76.5" x14ac:dyDescent="0.25">
      <c r="B335" s="177" t="s">
        <v>1832</v>
      </c>
      <c r="C335" s="27" t="s">
        <v>1729</v>
      </c>
      <c r="D335" s="178" t="s">
        <v>1779</v>
      </c>
      <c r="E335" s="181">
        <v>1219960.3700000001</v>
      </c>
      <c r="F335" s="49">
        <f t="shared" si="13"/>
        <v>0</v>
      </c>
      <c r="G335" s="179"/>
      <c r="H335" s="180" t="s">
        <v>369</v>
      </c>
      <c r="I335" s="105">
        <v>614</v>
      </c>
      <c r="J335" s="106" t="s">
        <v>848</v>
      </c>
      <c r="K335" s="107" t="s">
        <v>1755</v>
      </c>
      <c r="L335" s="107">
        <v>2</v>
      </c>
      <c r="M335" s="107" t="s">
        <v>1779</v>
      </c>
      <c r="N335" s="107" t="s">
        <v>47</v>
      </c>
      <c r="O335" s="105" t="s">
        <v>460</v>
      </c>
      <c r="P335" s="105" t="s">
        <v>48</v>
      </c>
      <c r="Q335" s="107">
        <v>17</v>
      </c>
      <c r="R335" s="23" t="s">
        <v>49</v>
      </c>
      <c r="S335" s="22" t="s">
        <v>50</v>
      </c>
      <c r="T335" s="48">
        <v>1219960.3700000001</v>
      </c>
      <c r="U335" s="174" t="s">
        <v>211</v>
      </c>
      <c r="V335" s="175" t="s">
        <v>214</v>
      </c>
      <c r="W335" s="107" t="s">
        <v>51</v>
      </c>
      <c r="X335" s="121">
        <v>1</v>
      </c>
      <c r="Y335" s="21"/>
      <c r="Z335" s="21"/>
      <c r="AA335" s="21"/>
      <c r="AB335" s="21"/>
      <c r="AC335" s="21"/>
      <c r="AD335" s="21"/>
      <c r="AE335" s="21"/>
      <c r="AF335" s="107">
        <v>376620</v>
      </c>
      <c r="AG335" s="21" t="s">
        <v>52</v>
      </c>
      <c r="AH335" s="107">
        <v>0</v>
      </c>
      <c r="AI335" s="107">
        <v>0</v>
      </c>
      <c r="AJ335" s="21"/>
      <c r="AK335" s="21"/>
      <c r="AL335" s="21"/>
      <c r="AM335" s="107">
        <v>0</v>
      </c>
      <c r="AN335" s="21"/>
      <c r="AO335" s="21"/>
      <c r="AP335" s="107" t="s">
        <v>409</v>
      </c>
      <c r="AQ335" s="107"/>
      <c r="AR335" s="107">
        <v>1</v>
      </c>
      <c r="AS335" s="127" t="s">
        <v>1808</v>
      </c>
      <c r="AT335" s="127" t="s">
        <v>1333</v>
      </c>
      <c r="AU335" s="21">
        <v>0</v>
      </c>
    </row>
    <row r="336" spans="2:47" ht="63.75" x14ac:dyDescent="0.25">
      <c r="B336" s="177" t="s">
        <v>1833</v>
      </c>
      <c r="C336" s="27" t="s">
        <v>1730</v>
      </c>
      <c r="D336" s="178" t="s">
        <v>1780</v>
      </c>
      <c r="E336" s="181">
        <v>533400</v>
      </c>
      <c r="F336" s="49">
        <f t="shared" si="13"/>
        <v>0</v>
      </c>
      <c r="G336" s="179"/>
      <c r="H336" s="180" t="s">
        <v>369</v>
      </c>
      <c r="I336" s="105">
        <v>615</v>
      </c>
      <c r="J336" s="106" t="s">
        <v>1756</v>
      </c>
      <c r="K336" s="107" t="s">
        <v>1757</v>
      </c>
      <c r="L336" s="107">
        <v>3</v>
      </c>
      <c r="M336" s="107" t="s">
        <v>1780</v>
      </c>
      <c r="N336" s="107" t="s">
        <v>47</v>
      </c>
      <c r="O336" s="105" t="s">
        <v>460</v>
      </c>
      <c r="P336" s="105" t="s">
        <v>48</v>
      </c>
      <c r="Q336" s="107">
        <v>12</v>
      </c>
      <c r="R336" s="23" t="s">
        <v>49</v>
      </c>
      <c r="S336" s="22" t="s">
        <v>50</v>
      </c>
      <c r="T336" s="48">
        <v>533400</v>
      </c>
      <c r="U336" s="174" t="s">
        <v>211</v>
      </c>
      <c r="V336" s="175" t="s">
        <v>214</v>
      </c>
      <c r="W336" s="107" t="s">
        <v>108</v>
      </c>
      <c r="X336" s="121">
        <v>1</v>
      </c>
      <c r="Y336" s="21"/>
      <c r="Z336" s="21"/>
      <c r="AA336" s="21"/>
      <c r="AB336" s="21"/>
      <c r="AC336" s="21"/>
      <c r="AD336" s="21"/>
      <c r="AE336" s="21"/>
      <c r="AF336" s="107">
        <v>376631</v>
      </c>
      <c r="AG336" s="21" t="s">
        <v>52</v>
      </c>
      <c r="AH336" s="107">
        <v>0</v>
      </c>
      <c r="AI336" s="107">
        <v>0</v>
      </c>
      <c r="AJ336" s="21"/>
      <c r="AK336" s="21"/>
      <c r="AL336" s="21"/>
      <c r="AM336" s="107">
        <v>0</v>
      </c>
      <c r="AN336" s="21"/>
      <c r="AO336" s="21"/>
      <c r="AP336" s="107" t="s">
        <v>409</v>
      </c>
      <c r="AQ336" s="107"/>
      <c r="AR336" s="107">
        <v>1</v>
      </c>
      <c r="AS336" s="127" t="s">
        <v>1809</v>
      </c>
      <c r="AT336" s="127" t="s">
        <v>1333</v>
      </c>
      <c r="AU336" s="21">
        <v>0</v>
      </c>
    </row>
    <row r="337" spans="2:47" ht="51" x14ac:dyDescent="0.25">
      <c r="B337" s="177" t="s">
        <v>1834</v>
      </c>
      <c r="C337" s="27" t="s">
        <v>1731</v>
      </c>
      <c r="D337" s="178" t="s">
        <v>1781</v>
      </c>
      <c r="E337" s="181">
        <v>2056200</v>
      </c>
      <c r="F337" s="49">
        <f t="shared" si="13"/>
        <v>0</v>
      </c>
      <c r="G337" s="179" t="s">
        <v>251</v>
      </c>
      <c r="H337" s="180" t="s">
        <v>369</v>
      </c>
      <c r="I337" s="105">
        <v>616</v>
      </c>
      <c r="J337" s="107" t="s">
        <v>1287</v>
      </c>
      <c r="K337" s="107" t="s">
        <v>1288</v>
      </c>
      <c r="L337" s="107">
        <v>2</v>
      </c>
      <c r="M337" s="107" t="s">
        <v>1781</v>
      </c>
      <c r="N337" s="107" t="s">
        <v>47</v>
      </c>
      <c r="O337" s="105" t="s">
        <v>460</v>
      </c>
      <c r="P337" s="105" t="s">
        <v>48</v>
      </c>
      <c r="Q337" s="107">
        <v>2</v>
      </c>
      <c r="R337" s="23" t="s">
        <v>49</v>
      </c>
      <c r="S337" s="22" t="s">
        <v>50</v>
      </c>
      <c r="T337" s="48">
        <v>2056200</v>
      </c>
      <c r="U337" s="174" t="s">
        <v>211</v>
      </c>
      <c r="V337" s="175" t="s">
        <v>214</v>
      </c>
      <c r="W337" s="107" t="s">
        <v>51</v>
      </c>
      <c r="X337" s="121">
        <v>1</v>
      </c>
      <c r="Y337" s="21"/>
      <c r="Z337" s="21"/>
      <c r="AA337" s="21"/>
      <c r="AB337" s="21"/>
      <c r="AC337" s="21"/>
      <c r="AD337" s="21"/>
      <c r="AE337" s="21"/>
      <c r="AF337" s="107">
        <v>376620</v>
      </c>
      <c r="AG337" s="21" t="s">
        <v>52</v>
      </c>
      <c r="AH337" s="107">
        <v>0</v>
      </c>
      <c r="AI337" s="182">
        <v>16</v>
      </c>
      <c r="AJ337" s="21"/>
      <c r="AK337" s="21"/>
      <c r="AL337" s="21"/>
      <c r="AM337" s="107">
        <v>0</v>
      </c>
      <c r="AN337" s="21"/>
      <c r="AO337" s="21"/>
      <c r="AP337" s="107" t="s">
        <v>409</v>
      </c>
      <c r="AQ337" s="107"/>
      <c r="AR337" s="107">
        <v>1</v>
      </c>
      <c r="AS337" s="127" t="s">
        <v>1810</v>
      </c>
      <c r="AT337" s="127" t="s">
        <v>1333</v>
      </c>
      <c r="AU337" s="21">
        <v>0</v>
      </c>
    </row>
    <row r="338" spans="2:47" ht="51" x14ac:dyDescent="0.25">
      <c r="B338" s="177" t="s">
        <v>1835</v>
      </c>
      <c r="C338" s="27" t="s">
        <v>1732</v>
      </c>
      <c r="D338" s="178" t="s">
        <v>1782</v>
      </c>
      <c r="E338" s="181">
        <v>728000</v>
      </c>
      <c r="F338" s="49">
        <f t="shared" si="13"/>
        <v>0</v>
      </c>
      <c r="G338" s="179" t="s">
        <v>227</v>
      </c>
      <c r="H338" s="180" t="s">
        <v>369</v>
      </c>
      <c r="I338" s="105">
        <v>617</v>
      </c>
      <c r="J338" s="107" t="s">
        <v>389</v>
      </c>
      <c r="K338" s="107" t="s">
        <v>390</v>
      </c>
      <c r="L338" s="107">
        <v>3</v>
      </c>
      <c r="M338" s="107" t="s">
        <v>1782</v>
      </c>
      <c r="N338" s="107" t="s">
        <v>47</v>
      </c>
      <c r="O338" s="105" t="s">
        <v>460</v>
      </c>
      <c r="P338" s="105" t="s">
        <v>48</v>
      </c>
      <c r="Q338" s="107">
        <v>1</v>
      </c>
      <c r="R338" s="23" t="s">
        <v>49</v>
      </c>
      <c r="S338" s="22" t="s">
        <v>50</v>
      </c>
      <c r="T338" s="48">
        <v>728000</v>
      </c>
      <c r="U338" s="174" t="s">
        <v>211</v>
      </c>
      <c r="V338" s="175" t="s">
        <v>209</v>
      </c>
      <c r="W338" s="107" t="s">
        <v>106</v>
      </c>
      <c r="X338" s="121">
        <v>0</v>
      </c>
      <c r="Y338" s="21"/>
      <c r="Z338" s="21"/>
      <c r="AA338" s="21"/>
      <c r="AB338" s="21"/>
      <c r="AC338" s="21"/>
      <c r="AD338" s="21"/>
      <c r="AE338" s="21"/>
      <c r="AF338" s="107">
        <v>376056</v>
      </c>
      <c r="AG338" s="21" t="s">
        <v>52</v>
      </c>
      <c r="AH338" s="107">
        <v>0</v>
      </c>
      <c r="AI338" s="107">
        <v>22</v>
      </c>
      <c r="AJ338" s="21"/>
      <c r="AK338" s="21"/>
      <c r="AL338" s="21"/>
      <c r="AM338" s="107">
        <v>0</v>
      </c>
      <c r="AN338" s="21"/>
      <c r="AO338" s="21"/>
      <c r="AP338" s="107" t="s">
        <v>409</v>
      </c>
      <c r="AQ338" s="107"/>
      <c r="AR338" s="107">
        <v>0</v>
      </c>
      <c r="AS338" s="127"/>
      <c r="AT338" s="127"/>
      <c r="AU338" s="21">
        <v>0</v>
      </c>
    </row>
    <row r="339" spans="2:47" ht="153" x14ac:dyDescent="0.25">
      <c r="B339" s="177" t="s">
        <v>1836</v>
      </c>
      <c r="C339" s="27" t="s">
        <v>1733</v>
      </c>
      <c r="D339" s="178" t="s">
        <v>1783</v>
      </c>
      <c r="E339" s="181">
        <v>6300000</v>
      </c>
      <c r="F339" s="49">
        <f t="shared" si="13"/>
        <v>0</v>
      </c>
      <c r="G339" s="179"/>
      <c r="H339" s="180" t="s">
        <v>369</v>
      </c>
      <c r="I339" s="105">
        <v>618</v>
      </c>
      <c r="J339" s="106" t="s">
        <v>268</v>
      </c>
      <c r="K339" s="107" t="s">
        <v>269</v>
      </c>
      <c r="L339" s="107">
        <v>2</v>
      </c>
      <c r="M339" s="107" t="s">
        <v>1783</v>
      </c>
      <c r="N339" s="107" t="s">
        <v>47</v>
      </c>
      <c r="O339" s="105" t="s">
        <v>460</v>
      </c>
      <c r="P339" s="105" t="s">
        <v>48</v>
      </c>
      <c r="Q339" s="107">
        <v>1</v>
      </c>
      <c r="R339" s="23" t="s">
        <v>49</v>
      </c>
      <c r="S339" s="22" t="s">
        <v>50</v>
      </c>
      <c r="T339" s="48">
        <v>6300000</v>
      </c>
      <c r="U339" s="174" t="s">
        <v>211</v>
      </c>
      <c r="V339" s="175" t="s">
        <v>209</v>
      </c>
      <c r="W339" s="107" t="s">
        <v>106</v>
      </c>
      <c r="X339" s="121">
        <v>0</v>
      </c>
      <c r="Y339" s="21"/>
      <c r="Z339" s="21"/>
      <c r="AA339" s="21"/>
      <c r="AB339" s="21"/>
      <c r="AC339" s="21"/>
      <c r="AD339" s="21"/>
      <c r="AE339" s="21"/>
      <c r="AF339" s="107">
        <v>376056</v>
      </c>
      <c r="AG339" s="21" t="s">
        <v>52</v>
      </c>
      <c r="AH339" s="107">
        <v>0</v>
      </c>
      <c r="AI339" s="107">
        <v>0</v>
      </c>
      <c r="AJ339" s="21"/>
      <c r="AK339" s="21"/>
      <c r="AL339" s="21"/>
      <c r="AM339" s="107">
        <v>0</v>
      </c>
      <c r="AN339" s="21"/>
      <c r="AO339" s="21"/>
      <c r="AP339" s="107" t="s">
        <v>409</v>
      </c>
      <c r="AQ339" s="107"/>
      <c r="AR339" s="107">
        <v>0</v>
      </c>
      <c r="AS339" s="127"/>
      <c r="AT339" s="127"/>
      <c r="AU339" s="21">
        <v>0</v>
      </c>
    </row>
    <row r="340" spans="2:47" ht="51" x14ac:dyDescent="0.25">
      <c r="B340" s="177" t="s">
        <v>1837</v>
      </c>
      <c r="C340" s="27" t="s">
        <v>1734</v>
      </c>
      <c r="D340" s="178" t="s">
        <v>1784</v>
      </c>
      <c r="E340" s="181">
        <v>541793.38</v>
      </c>
      <c r="F340" s="49">
        <f t="shared" si="13"/>
        <v>0</v>
      </c>
      <c r="G340" s="179"/>
      <c r="H340" s="180" t="s">
        <v>369</v>
      </c>
      <c r="I340" s="105">
        <v>619</v>
      </c>
      <c r="J340" s="106" t="s">
        <v>1758</v>
      </c>
      <c r="K340" s="107" t="s">
        <v>1759</v>
      </c>
      <c r="L340" s="107">
        <v>1</v>
      </c>
      <c r="M340" s="107" t="s">
        <v>1784</v>
      </c>
      <c r="N340" s="107" t="s">
        <v>47</v>
      </c>
      <c r="O340" s="105" t="s">
        <v>460</v>
      </c>
      <c r="P340" s="105" t="s">
        <v>48</v>
      </c>
      <c r="Q340" s="107">
        <v>12</v>
      </c>
      <c r="R340" s="23" t="s">
        <v>49</v>
      </c>
      <c r="S340" s="22" t="s">
        <v>50</v>
      </c>
      <c r="T340" s="48">
        <v>541793.38</v>
      </c>
      <c r="U340" s="174" t="s">
        <v>211</v>
      </c>
      <c r="V340" s="175" t="s">
        <v>206</v>
      </c>
      <c r="W340" s="107" t="s">
        <v>108</v>
      </c>
      <c r="X340" s="121">
        <v>1</v>
      </c>
      <c r="Y340" s="21"/>
      <c r="Z340" s="21"/>
      <c r="AA340" s="21"/>
      <c r="AB340" s="21"/>
      <c r="AC340" s="21"/>
      <c r="AD340" s="21"/>
      <c r="AE340" s="21"/>
      <c r="AF340" s="107">
        <v>376631</v>
      </c>
      <c r="AG340" s="21" t="s">
        <v>52</v>
      </c>
      <c r="AH340" s="107">
        <v>0</v>
      </c>
      <c r="AI340" s="107">
        <v>0</v>
      </c>
      <c r="AJ340" s="21"/>
      <c r="AK340" s="21"/>
      <c r="AL340" s="21"/>
      <c r="AM340" s="107">
        <v>0</v>
      </c>
      <c r="AN340" s="21"/>
      <c r="AO340" s="21"/>
      <c r="AP340" s="107" t="s">
        <v>409</v>
      </c>
      <c r="AQ340" s="107"/>
      <c r="AR340" s="107">
        <v>0</v>
      </c>
      <c r="AS340" s="127"/>
      <c r="AT340" s="127"/>
      <c r="AU340" s="21">
        <v>0</v>
      </c>
    </row>
    <row r="341" spans="2:47" ht="51" x14ac:dyDescent="0.25">
      <c r="B341" s="177" t="s">
        <v>1838</v>
      </c>
      <c r="C341" s="27" t="s">
        <v>1735</v>
      </c>
      <c r="D341" s="178" t="s">
        <v>1785</v>
      </c>
      <c r="E341" s="181">
        <v>2630320.6800000002</v>
      </c>
      <c r="F341" s="49">
        <f t="shared" si="13"/>
        <v>0</v>
      </c>
      <c r="G341" s="179"/>
      <c r="H341" s="180" t="s">
        <v>370</v>
      </c>
      <c r="I341" s="105">
        <v>620</v>
      </c>
      <c r="J341" s="106" t="s">
        <v>235</v>
      </c>
      <c r="K341" s="107" t="s">
        <v>1760</v>
      </c>
      <c r="L341" s="107">
        <v>1</v>
      </c>
      <c r="M341" s="107" t="s">
        <v>1785</v>
      </c>
      <c r="N341" s="107" t="s">
        <v>47</v>
      </c>
      <c r="O341" s="105" t="s">
        <v>460</v>
      </c>
      <c r="P341" s="105" t="s">
        <v>48</v>
      </c>
      <c r="Q341" s="107">
        <v>20</v>
      </c>
      <c r="R341" s="23" t="s">
        <v>49</v>
      </c>
      <c r="S341" s="22" t="s">
        <v>50</v>
      </c>
      <c r="T341" s="48">
        <v>2630320.6800000002</v>
      </c>
      <c r="U341" s="174" t="s">
        <v>211</v>
      </c>
      <c r="V341" s="175" t="s">
        <v>224</v>
      </c>
      <c r="W341" s="107" t="s">
        <v>51</v>
      </c>
      <c r="X341" s="121">
        <v>1</v>
      </c>
      <c r="Y341" s="21"/>
      <c r="Z341" s="21"/>
      <c r="AA341" s="21"/>
      <c r="AB341" s="21"/>
      <c r="AC341" s="21"/>
      <c r="AD341" s="21"/>
      <c r="AE341" s="21"/>
      <c r="AF341" s="107">
        <v>200608</v>
      </c>
      <c r="AG341" s="21" t="s">
        <v>52</v>
      </c>
      <c r="AH341" s="107">
        <v>1</v>
      </c>
      <c r="AI341" s="107">
        <v>0</v>
      </c>
      <c r="AJ341" s="21"/>
      <c r="AK341" s="21"/>
      <c r="AL341" s="21"/>
      <c r="AM341" s="107">
        <v>0</v>
      </c>
      <c r="AN341" s="21"/>
      <c r="AO341" s="21"/>
      <c r="AP341" s="107" t="s">
        <v>409</v>
      </c>
      <c r="AQ341" s="107"/>
      <c r="AR341" s="107">
        <v>0</v>
      </c>
      <c r="AS341" s="127"/>
      <c r="AT341" s="127"/>
      <c r="AU341" s="21">
        <v>0</v>
      </c>
    </row>
    <row r="342" spans="2:47" ht="38.25" x14ac:dyDescent="0.25">
      <c r="B342" s="177" t="s">
        <v>1839</v>
      </c>
      <c r="C342" s="27" t="s">
        <v>1736</v>
      </c>
      <c r="D342" s="178" t="s">
        <v>1786</v>
      </c>
      <c r="E342" s="181">
        <v>4708800</v>
      </c>
      <c r="F342" s="49">
        <f t="shared" si="13"/>
        <v>0</v>
      </c>
      <c r="G342" s="179"/>
      <c r="H342" s="180" t="s">
        <v>369</v>
      </c>
      <c r="I342" s="105">
        <v>621</v>
      </c>
      <c r="J342" s="106" t="s">
        <v>848</v>
      </c>
      <c r="K342" s="107" t="s">
        <v>949</v>
      </c>
      <c r="L342" s="107">
        <v>2</v>
      </c>
      <c r="M342" s="107" t="s">
        <v>1786</v>
      </c>
      <c r="N342" s="107" t="s">
        <v>47</v>
      </c>
      <c r="O342" s="105" t="s">
        <v>460</v>
      </c>
      <c r="P342" s="105" t="s">
        <v>48</v>
      </c>
      <c r="Q342" s="107">
        <v>12</v>
      </c>
      <c r="R342" s="23" t="s">
        <v>49</v>
      </c>
      <c r="S342" s="22" t="s">
        <v>50</v>
      </c>
      <c r="T342" s="48">
        <v>4708800</v>
      </c>
      <c r="U342" s="174" t="s">
        <v>211</v>
      </c>
      <c r="V342" s="175" t="s">
        <v>214</v>
      </c>
      <c r="W342" s="107" t="s">
        <v>108</v>
      </c>
      <c r="X342" s="121">
        <v>1</v>
      </c>
      <c r="Y342" s="21"/>
      <c r="Z342" s="21"/>
      <c r="AA342" s="21"/>
      <c r="AB342" s="21"/>
      <c r="AC342" s="21"/>
      <c r="AD342" s="21"/>
      <c r="AE342" s="21"/>
      <c r="AF342" s="107">
        <v>376631</v>
      </c>
      <c r="AG342" s="21" t="s">
        <v>52</v>
      </c>
      <c r="AH342" s="107">
        <v>0</v>
      </c>
      <c r="AI342" s="107">
        <v>0</v>
      </c>
      <c r="AJ342" s="21"/>
      <c r="AK342" s="21"/>
      <c r="AL342" s="21"/>
      <c r="AM342" s="107">
        <v>0</v>
      </c>
      <c r="AN342" s="21"/>
      <c r="AO342" s="21"/>
      <c r="AP342" s="107" t="s">
        <v>409</v>
      </c>
      <c r="AQ342" s="107"/>
      <c r="AR342" s="107">
        <v>1</v>
      </c>
      <c r="AS342" s="127" t="s">
        <v>1811</v>
      </c>
      <c r="AT342" s="127" t="s">
        <v>1333</v>
      </c>
      <c r="AU342" s="21">
        <v>0</v>
      </c>
    </row>
    <row r="343" spans="2:47" ht="51" x14ac:dyDescent="0.25">
      <c r="B343" s="177" t="s">
        <v>1840</v>
      </c>
      <c r="C343" s="27" t="s">
        <v>1737</v>
      </c>
      <c r="D343" s="178" t="s">
        <v>1855</v>
      </c>
      <c r="E343" s="181">
        <v>9038109.5999999996</v>
      </c>
      <c r="F343" s="49">
        <f t="shared" si="13"/>
        <v>0</v>
      </c>
      <c r="G343" s="179" t="s">
        <v>199</v>
      </c>
      <c r="H343" s="180" t="s">
        <v>369</v>
      </c>
      <c r="I343" s="105">
        <v>622</v>
      </c>
      <c r="J343" s="107" t="s">
        <v>55</v>
      </c>
      <c r="K343" s="107" t="s">
        <v>56</v>
      </c>
      <c r="L343" s="107">
        <v>3</v>
      </c>
      <c r="M343" s="107" t="s">
        <v>1787</v>
      </c>
      <c r="N343" s="107" t="s">
        <v>47</v>
      </c>
      <c r="O343" s="105" t="s">
        <v>1015</v>
      </c>
      <c r="P343" s="105" t="s">
        <v>104</v>
      </c>
      <c r="Q343" s="107">
        <v>1681</v>
      </c>
      <c r="R343" s="23" t="s">
        <v>49</v>
      </c>
      <c r="S343" s="22" t="s">
        <v>50</v>
      </c>
      <c r="T343" s="48">
        <v>9038109.5999999996</v>
      </c>
      <c r="U343" s="174" t="s">
        <v>209</v>
      </c>
      <c r="V343" s="175" t="s">
        <v>214</v>
      </c>
      <c r="W343" s="107" t="s">
        <v>106</v>
      </c>
      <c r="X343" s="121">
        <v>0</v>
      </c>
      <c r="Y343" s="21"/>
      <c r="Z343" s="21"/>
      <c r="AA343" s="21"/>
      <c r="AB343" s="21"/>
      <c r="AC343" s="21"/>
      <c r="AD343" s="21"/>
      <c r="AE343" s="21"/>
      <c r="AF343" s="107">
        <v>376056</v>
      </c>
      <c r="AG343" s="21" t="s">
        <v>52</v>
      </c>
      <c r="AH343" s="107">
        <v>0</v>
      </c>
      <c r="AI343" s="107">
        <v>8</v>
      </c>
      <c r="AJ343" s="21"/>
      <c r="AK343" s="21"/>
      <c r="AL343" s="21"/>
      <c r="AM343" s="107">
        <v>0</v>
      </c>
      <c r="AN343" s="21"/>
      <c r="AO343" s="21"/>
      <c r="AP343" s="107" t="s">
        <v>409</v>
      </c>
      <c r="AQ343" s="107"/>
      <c r="AR343" s="107">
        <v>1</v>
      </c>
      <c r="AS343" s="127" t="s">
        <v>1812</v>
      </c>
      <c r="AT343" s="127" t="s">
        <v>1333</v>
      </c>
      <c r="AU343" s="21">
        <v>0</v>
      </c>
    </row>
    <row r="344" spans="2:47" ht="51" x14ac:dyDescent="0.25">
      <c r="B344" s="177" t="s">
        <v>1841</v>
      </c>
      <c r="C344" s="27" t="s">
        <v>1738</v>
      </c>
      <c r="D344" s="178" t="s">
        <v>1788</v>
      </c>
      <c r="E344" s="181">
        <v>9626280.0199999996</v>
      </c>
      <c r="F344" s="49">
        <f t="shared" si="13"/>
        <v>0</v>
      </c>
      <c r="G344" s="179"/>
      <c r="H344" s="180" t="s">
        <v>370</v>
      </c>
      <c r="I344" s="105">
        <v>623</v>
      </c>
      <c r="J344" s="106" t="s">
        <v>85</v>
      </c>
      <c r="K344" s="107" t="s">
        <v>89</v>
      </c>
      <c r="L344" s="107">
        <v>2</v>
      </c>
      <c r="M344" s="107" t="s">
        <v>1788</v>
      </c>
      <c r="N344" s="107" t="s">
        <v>47</v>
      </c>
      <c r="O344" s="105" t="s">
        <v>460</v>
      </c>
      <c r="P344" s="105" t="s">
        <v>48</v>
      </c>
      <c r="Q344" s="107">
        <v>2</v>
      </c>
      <c r="R344" s="23" t="s">
        <v>49</v>
      </c>
      <c r="S344" s="22" t="s">
        <v>50</v>
      </c>
      <c r="T344" s="48">
        <v>9626280.0199999996</v>
      </c>
      <c r="U344" s="174" t="s">
        <v>211</v>
      </c>
      <c r="V344" s="175" t="s">
        <v>252</v>
      </c>
      <c r="W344" s="107" t="s">
        <v>51</v>
      </c>
      <c r="X344" s="121">
        <v>1</v>
      </c>
      <c r="Y344" s="21"/>
      <c r="Z344" s="21"/>
      <c r="AA344" s="21"/>
      <c r="AB344" s="21"/>
      <c r="AC344" s="21"/>
      <c r="AD344" s="21"/>
      <c r="AE344" s="21"/>
      <c r="AF344" s="107">
        <v>200608</v>
      </c>
      <c r="AG344" s="21" t="s">
        <v>52</v>
      </c>
      <c r="AH344" s="107">
        <v>1</v>
      </c>
      <c r="AI344" s="107">
        <v>0</v>
      </c>
      <c r="AJ344" s="21"/>
      <c r="AK344" s="21"/>
      <c r="AL344" s="21"/>
      <c r="AM344" s="107">
        <v>0</v>
      </c>
      <c r="AN344" s="21"/>
      <c r="AO344" s="21"/>
      <c r="AP344" s="107" t="s">
        <v>409</v>
      </c>
      <c r="AQ344" s="107"/>
      <c r="AR344" s="107">
        <v>1</v>
      </c>
      <c r="AS344" s="127" t="s">
        <v>1813</v>
      </c>
      <c r="AT344" s="127" t="s">
        <v>1813</v>
      </c>
      <c r="AU344" s="21">
        <v>0</v>
      </c>
    </row>
    <row r="345" spans="2:47" ht="153" x14ac:dyDescent="0.25">
      <c r="B345" s="177" t="s">
        <v>1842</v>
      </c>
      <c r="C345" s="27" t="s">
        <v>1739</v>
      </c>
      <c r="D345" s="178" t="s">
        <v>1789</v>
      </c>
      <c r="E345" s="181">
        <v>6299999.9900000002</v>
      </c>
      <c r="F345" s="49">
        <f t="shared" si="13"/>
        <v>0</v>
      </c>
      <c r="G345" s="179"/>
      <c r="H345" s="180" t="s">
        <v>369</v>
      </c>
      <c r="I345" s="105">
        <v>624</v>
      </c>
      <c r="J345" s="106" t="s">
        <v>268</v>
      </c>
      <c r="K345" s="107" t="s">
        <v>269</v>
      </c>
      <c r="L345" s="107">
        <v>2</v>
      </c>
      <c r="M345" s="107" t="s">
        <v>1789</v>
      </c>
      <c r="N345" s="107" t="s">
        <v>47</v>
      </c>
      <c r="O345" s="105" t="s">
        <v>460</v>
      </c>
      <c r="P345" s="105" t="s">
        <v>48</v>
      </c>
      <c r="Q345" s="107">
        <v>1</v>
      </c>
      <c r="R345" s="23" t="s">
        <v>49</v>
      </c>
      <c r="S345" s="22" t="s">
        <v>50</v>
      </c>
      <c r="T345" s="48">
        <v>6299999.9900000002</v>
      </c>
      <c r="U345" s="174" t="s">
        <v>211</v>
      </c>
      <c r="V345" s="175" t="s">
        <v>209</v>
      </c>
      <c r="W345" s="107" t="s">
        <v>106</v>
      </c>
      <c r="X345" s="121">
        <v>0</v>
      </c>
      <c r="Y345" s="21"/>
      <c r="Z345" s="21"/>
      <c r="AA345" s="21"/>
      <c r="AB345" s="21"/>
      <c r="AC345" s="21"/>
      <c r="AD345" s="21"/>
      <c r="AE345" s="21"/>
      <c r="AF345" s="107">
        <v>376056</v>
      </c>
      <c r="AG345" s="21" t="s">
        <v>52</v>
      </c>
      <c r="AH345" s="107">
        <v>0</v>
      </c>
      <c r="AI345" s="107">
        <v>0</v>
      </c>
      <c r="AJ345" s="21"/>
      <c r="AK345" s="21"/>
      <c r="AL345" s="21"/>
      <c r="AM345" s="107">
        <v>0</v>
      </c>
      <c r="AN345" s="21"/>
      <c r="AO345" s="21"/>
      <c r="AP345" s="107" t="s">
        <v>409</v>
      </c>
      <c r="AQ345" s="107"/>
      <c r="AR345" s="107">
        <v>0</v>
      </c>
      <c r="AS345" s="127"/>
      <c r="AT345" s="127"/>
      <c r="AU345" s="21">
        <v>0</v>
      </c>
    </row>
    <row r="346" spans="2:47" ht="38.25" x14ac:dyDescent="0.25">
      <c r="B346" s="177" t="s">
        <v>1843</v>
      </c>
      <c r="C346" s="27" t="s">
        <v>1740</v>
      </c>
      <c r="D346" s="178" t="s">
        <v>1790</v>
      </c>
      <c r="E346" s="181">
        <v>16019598.83</v>
      </c>
      <c r="F346" s="49">
        <f t="shared" si="13"/>
        <v>0</v>
      </c>
      <c r="G346" s="179"/>
      <c r="H346" s="180" t="s">
        <v>370</v>
      </c>
      <c r="I346" s="105">
        <v>625</v>
      </c>
      <c r="J346" s="106" t="s">
        <v>83</v>
      </c>
      <c r="K346" s="107" t="s">
        <v>375</v>
      </c>
      <c r="L346" s="107">
        <v>2</v>
      </c>
      <c r="M346" s="107" t="s">
        <v>1790</v>
      </c>
      <c r="N346" s="107" t="s">
        <v>47</v>
      </c>
      <c r="O346" s="105" t="s">
        <v>460</v>
      </c>
      <c r="P346" s="105" t="s">
        <v>48</v>
      </c>
      <c r="Q346" s="107">
        <v>14</v>
      </c>
      <c r="R346" s="23" t="s">
        <v>49</v>
      </c>
      <c r="S346" s="22" t="s">
        <v>50</v>
      </c>
      <c r="T346" s="48">
        <v>16019598.83</v>
      </c>
      <c r="U346" s="174" t="s">
        <v>211</v>
      </c>
      <c r="V346" s="175" t="s">
        <v>297</v>
      </c>
      <c r="W346" s="107" t="s">
        <v>51</v>
      </c>
      <c r="X346" s="121">
        <v>1</v>
      </c>
      <c r="Y346" s="21"/>
      <c r="Z346" s="21"/>
      <c r="AA346" s="21"/>
      <c r="AB346" s="21"/>
      <c r="AC346" s="21"/>
      <c r="AD346" s="21"/>
      <c r="AE346" s="21"/>
      <c r="AF346" s="107">
        <v>200608</v>
      </c>
      <c r="AG346" s="21" t="s">
        <v>52</v>
      </c>
      <c r="AH346" s="107">
        <v>1</v>
      </c>
      <c r="AI346" s="107">
        <v>0</v>
      </c>
      <c r="AJ346" s="21"/>
      <c r="AK346" s="21"/>
      <c r="AL346" s="21"/>
      <c r="AM346" s="107">
        <v>0</v>
      </c>
      <c r="AN346" s="21"/>
      <c r="AO346" s="21"/>
      <c r="AP346" s="107" t="s">
        <v>409</v>
      </c>
      <c r="AQ346" s="107"/>
      <c r="AR346" s="107">
        <v>1</v>
      </c>
      <c r="AS346" s="127" t="s">
        <v>1814</v>
      </c>
      <c r="AT346" s="127" t="s">
        <v>1814</v>
      </c>
      <c r="AU346" s="21">
        <v>0</v>
      </c>
    </row>
    <row r="347" spans="2:47" ht="63.75" x14ac:dyDescent="0.25">
      <c r="B347" s="177" t="s">
        <v>1844</v>
      </c>
      <c r="C347" s="176" t="s">
        <v>1741</v>
      </c>
      <c r="D347" s="178" t="s">
        <v>1791</v>
      </c>
      <c r="E347" s="181">
        <v>904950.72</v>
      </c>
      <c r="F347" s="49">
        <f t="shared" si="13"/>
        <v>0</v>
      </c>
      <c r="G347" s="179"/>
      <c r="H347" s="180" t="s">
        <v>370</v>
      </c>
      <c r="I347" s="105">
        <v>626</v>
      </c>
      <c r="J347" s="106" t="s">
        <v>75</v>
      </c>
      <c r="K347" s="107" t="s">
        <v>77</v>
      </c>
      <c r="L347" s="107">
        <v>2</v>
      </c>
      <c r="M347" s="107" t="s">
        <v>1791</v>
      </c>
      <c r="N347" s="107" t="s">
        <v>47</v>
      </c>
      <c r="O347" s="105" t="s">
        <v>460</v>
      </c>
      <c r="P347" s="105" t="s">
        <v>48</v>
      </c>
      <c r="Q347" s="107">
        <v>1</v>
      </c>
      <c r="R347" s="23" t="s">
        <v>49</v>
      </c>
      <c r="S347" s="22" t="s">
        <v>50</v>
      </c>
      <c r="T347" s="48">
        <v>904950.72</v>
      </c>
      <c r="U347" s="174" t="s">
        <v>211</v>
      </c>
      <c r="V347" s="175" t="s">
        <v>211</v>
      </c>
      <c r="W347" s="107" t="s">
        <v>106</v>
      </c>
      <c r="X347" s="121">
        <v>0</v>
      </c>
      <c r="Y347" s="21"/>
      <c r="Z347" s="21"/>
      <c r="AA347" s="21"/>
      <c r="AB347" s="21"/>
      <c r="AC347" s="21"/>
      <c r="AD347" s="21"/>
      <c r="AE347" s="21"/>
      <c r="AF347" s="107">
        <v>376056</v>
      </c>
      <c r="AG347" s="21" t="s">
        <v>52</v>
      </c>
      <c r="AH347" s="107">
        <v>1</v>
      </c>
      <c r="AI347" s="107">
        <v>0</v>
      </c>
      <c r="AJ347" s="21"/>
      <c r="AK347" s="21"/>
      <c r="AL347" s="21"/>
      <c r="AM347" s="107">
        <v>0</v>
      </c>
      <c r="AN347" s="21"/>
      <c r="AO347" s="21"/>
      <c r="AP347" s="107" t="s">
        <v>409</v>
      </c>
      <c r="AQ347" s="107"/>
      <c r="AR347" s="107">
        <v>0</v>
      </c>
      <c r="AS347" s="127"/>
      <c r="AT347" s="127"/>
      <c r="AU347" s="21">
        <v>0</v>
      </c>
    </row>
    <row r="348" spans="2:47" ht="63.75" x14ac:dyDescent="0.25">
      <c r="B348" s="177" t="s">
        <v>1845</v>
      </c>
      <c r="C348" s="27" t="s">
        <v>1742</v>
      </c>
      <c r="D348" s="178" t="s">
        <v>1792</v>
      </c>
      <c r="E348" s="181">
        <v>4526936.45</v>
      </c>
      <c r="F348" s="49">
        <f t="shared" si="13"/>
        <v>0</v>
      </c>
      <c r="G348" s="179"/>
      <c r="H348" s="180" t="s">
        <v>370</v>
      </c>
      <c r="I348" s="105">
        <v>627</v>
      </c>
      <c r="J348" s="106" t="s">
        <v>83</v>
      </c>
      <c r="K348" s="107" t="s">
        <v>375</v>
      </c>
      <c r="L348" s="107">
        <v>2</v>
      </c>
      <c r="M348" s="107" t="s">
        <v>1792</v>
      </c>
      <c r="N348" s="107" t="s">
        <v>47</v>
      </c>
      <c r="O348" s="105" t="s">
        <v>460</v>
      </c>
      <c r="P348" s="105" t="s">
        <v>48</v>
      </c>
      <c r="Q348" s="107">
        <v>1</v>
      </c>
      <c r="R348" s="23" t="s">
        <v>49</v>
      </c>
      <c r="S348" s="22" t="s">
        <v>50</v>
      </c>
      <c r="T348" s="48">
        <v>4526936.45</v>
      </c>
      <c r="U348" s="174" t="s">
        <v>211</v>
      </c>
      <c r="V348" s="175" t="s">
        <v>252</v>
      </c>
      <c r="W348" s="107" t="s">
        <v>51</v>
      </c>
      <c r="X348" s="121">
        <v>1</v>
      </c>
      <c r="Y348" s="21"/>
      <c r="Z348" s="21"/>
      <c r="AA348" s="21"/>
      <c r="AB348" s="21"/>
      <c r="AC348" s="21"/>
      <c r="AD348" s="21"/>
      <c r="AE348" s="21"/>
      <c r="AF348" s="107">
        <v>200608</v>
      </c>
      <c r="AG348" s="21" t="s">
        <v>52</v>
      </c>
      <c r="AH348" s="107">
        <v>1</v>
      </c>
      <c r="AI348" s="107">
        <v>0</v>
      </c>
      <c r="AJ348" s="21"/>
      <c r="AK348" s="21"/>
      <c r="AL348" s="21"/>
      <c r="AM348" s="107">
        <v>0</v>
      </c>
      <c r="AN348" s="21"/>
      <c r="AO348" s="21"/>
      <c r="AP348" s="107" t="s">
        <v>409</v>
      </c>
      <c r="AQ348" s="107"/>
      <c r="AR348" s="107">
        <v>1</v>
      </c>
      <c r="AS348" s="127" t="s">
        <v>1815</v>
      </c>
      <c r="AT348" s="127" t="s">
        <v>1815</v>
      </c>
      <c r="AU348" s="21">
        <v>0</v>
      </c>
    </row>
    <row r="349" spans="2:47" ht="51" x14ac:dyDescent="0.25">
      <c r="B349" s="177" t="s">
        <v>1846</v>
      </c>
      <c r="C349" s="27" t="s">
        <v>1743</v>
      </c>
      <c r="D349" s="178" t="s">
        <v>1793</v>
      </c>
      <c r="E349" s="181">
        <v>676614</v>
      </c>
      <c r="F349" s="49">
        <f t="shared" si="13"/>
        <v>0</v>
      </c>
      <c r="G349" s="179"/>
      <c r="H349" s="180" t="s">
        <v>370</v>
      </c>
      <c r="I349" s="105">
        <v>628</v>
      </c>
      <c r="J349" s="106" t="s">
        <v>1761</v>
      </c>
      <c r="K349" s="107" t="s">
        <v>1762</v>
      </c>
      <c r="L349" s="107">
        <v>3</v>
      </c>
      <c r="M349" s="107" t="s">
        <v>1793</v>
      </c>
      <c r="N349" s="107" t="s">
        <v>47</v>
      </c>
      <c r="O349" s="105" t="s">
        <v>460</v>
      </c>
      <c r="P349" s="105" t="s">
        <v>48</v>
      </c>
      <c r="Q349" s="107">
        <v>12</v>
      </c>
      <c r="R349" s="23" t="s">
        <v>49</v>
      </c>
      <c r="S349" s="22" t="s">
        <v>50</v>
      </c>
      <c r="T349" s="48">
        <v>676614</v>
      </c>
      <c r="U349" s="174" t="s">
        <v>211</v>
      </c>
      <c r="V349" s="175" t="s">
        <v>214</v>
      </c>
      <c r="W349" s="107" t="s">
        <v>51</v>
      </c>
      <c r="X349" s="121">
        <v>1</v>
      </c>
      <c r="Y349" s="21"/>
      <c r="Z349" s="21"/>
      <c r="AA349" s="21"/>
      <c r="AB349" s="21"/>
      <c r="AC349" s="21"/>
      <c r="AD349" s="21"/>
      <c r="AE349" s="21"/>
      <c r="AF349" s="107">
        <v>200608</v>
      </c>
      <c r="AG349" s="21" t="s">
        <v>52</v>
      </c>
      <c r="AH349" s="107">
        <v>1</v>
      </c>
      <c r="AI349" s="107">
        <v>0</v>
      </c>
      <c r="AJ349" s="21"/>
      <c r="AK349" s="21"/>
      <c r="AL349" s="21"/>
      <c r="AM349" s="107">
        <v>0</v>
      </c>
      <c r="AN349" s="21"/>
      <c r="AO349" s="21"/>
      <c r="AP349" s="107" t="s">
        <v>409</v>
      </c>
      <c r="AQ349" s="107"/>
      <c r="AR349" s="107">
        <v>1</v>
      </c>
      <c r="AS349" s="127" t="s">
        <v>1816</v>
      </c>
      <c r="AT349" s="127" t="s">
        <v>1816</v>
      </c>
      <c r="AU349" s="21">
        <v>0</v>
      </c>
    </row>
    <row r="350" spans="2:47" ht="38.25" x14ac:dyDescent="0.25">
      <c r="B350" s="177" t="s">
        <v>1847</v>
      </c>
      <c r="C350" s="27" t="s">
        <v>1744</v>
      </c>
      <c r="D350" s="178" t="s">
        <v>1794</v>
      </c>
      <c r="E350" s="181">
        <v>4914000</v>
      </c>
      <c r="F350" s="49">
        <f t="shared" si="13"/>
        <v>0</v>
      </c>
      <c r="G350" s="179"/>
      <c r="H350" s="180" t="s">
        <v>369</v>
      </c>
      <c r="I350" s="105">
        <v>629</v>
      </c>
      <c r="J350" s="106" t="s">
        <v>242</v>
      </c>
      <c r="K350" s="107" t="s">
        <v>1763</v>
      </c>
      <c r="L350" s="107">
        <v>2</v>
      </c>
      <c r="M350" s="107" t="s">
        <v>1794</v>
      </c>
      <c r="N350" s="107" t="s">
        <v>47</v>
      </c>
      <c r="O350" s="105" t="s">
        <v>460</v>
      </c>
      <c r="P350" s="105" t="s">
        <v>48</v>
      </c>
      <c r="Q350" s="107">
        <v>1</v>
      </c>
      <c r="R350" s="23" t="s">
        <v>49</v>
      </c>
      <c r="S350" s="22" t="s">
        <v>50</v>
      </c>
      <c r="T350" s="48">
        <v>4914000</v>
      </c>
      <c r="U350" s="174" t="s">
        <v>211</v>
      </c>
      <c r="V350" s="175" t="s">
        <v>261</v>
      </c>
      <c r="W350" s="107" t="s">
        <v>108</v>
      </c>
      <c r="X350" s="121">
        <v>1</v>
      </c>
      <c r="Y350" s="21"/>
      <c r="Z350" s="21"/>
      <c r="AA350" s="21"/>
      <c r="AB350" s="21"/>
      <c r="AC350" s="21"/>
      <c r="AD350" s="21"/>
      <c r="AE350" s="21"/>
      <c r="AF350" s="107">
        <v>376631</v>
      </c>
      <c r="AG350" s="21" t="s">
        <v>52</v>
      </c>
      <c r="AH350" s="107">
        <v>0</v>
      </c>
      <c r="AI350" s="107">
        <v>0</v>
      </c>
      <c r="AJ350" s="21"/>
      <c r="AK350" s="21"/>
      <c r="AL350" s="21"/>
      <c r="AM350" s="107">
        <v>0</v>
      </c>
      <c r="AN350" s="21"/>
      <c r="AO350" s="21"/>
      <c r="AP350" s="107" t="s">
        <v>409</v>
      </c>
      <c r="AQ350" s="107"/>
      <c r="AR350" s="107">
        <v>1</v>
      </c>
      <c r="AS350" s="127" t="s">
        <v>1817</v>
      </c>
      <c r="AT350" s="127" t="s">
        <v>1333</v>
      </c>
      <c r="AU350" s="21">
        <v>0</v>
      </c>
    </row>
    <row r="351" spans="2:47" ht="51" x14ac:dyDescent="0.25">
      <c r="B351" s="177" t="s">
        <v>1848</v>
      </c>
      <c r="C351" s="27" t="s">
        <v>1745</v>
      </c>
      <c r="D351" s="178" t="s">
        <v>1795</v>
      </c>
      <c r="E351" s="181">
        <v>3038886</v>
      </c>
      <c r="F351" s="49">
        <f t="shared" si="13"/>
        <v>0</v>
      </c>
      <c r="G351" s="179" t="s">
        <v>199</v>
      </c>
      <c r="H351" s="180" t="s">
        <v>369</v>
      </c>
      <c r="I351" s="105">
        <v>630</v>
      </c>
      <c r="J351" s="107" t="s">
        <v>1764</v>
      </c>
      <c r="K351" s="107" t="s">
        <v>56</v>
      </c>
      <c r="L351" s="107">
        <v>3</v>
      </c>
      <c r="M351" s="107" t="s">
        <v>1795</v>
      </c>
      <c r="N351" s="107" t="s">
        <v>47</v>
      </c>
      <c r="O351" s="105" t="s">
        <v>1015</v>
      </c>
      <c r="P351" s="105" t="s">
        <v>104</v>
      </c>
      <c r="Q351" s="107">
        <v>645</v>
      </c>
      <c r="R351" s="23" t="s">
        <v>49</v>
      </c>
      <c r="S351" s="22" t="s">
        <v>50</v>
      </c>
      <c r="T351" s="48">
        <v>3038886</v>
      </c>
      <c r="U351" s="174" t="s">
        <v>209</v>
      </c>
      <c r="V351" s="175" t="s">
        <v>214</v>
      </c>
      <c r="W351" s="107" t="s">
        <v>106</v>
      </c>
      <c r="X351" s="121">
        <v>0</v>
      </c>
      <c r="Y351" s="21"/>
      <c r="Z351" s="21"/>
      <c r="AA351" s="21"/>
      <c r="AB351" s="21"/>
      <c r="AC351" s="21"/>
      <c r="AD351" s="21"/>
      <c r="AE351" s="21"/>
      <c r="AF351" s="107">
        <v>376056</v>
      </c>
      <c r="AG351" s="21" t="s">
        <v>52</v>
      </c>
      <c r="AH351" s="107">
        <v>0</v>
      </c>
      <c r="AI351" s="107">
        <v>8</v>
      </c>
      <c r="AJ351" s="21"/>
      <c r="AK351" s="21"/>
      <c r="AL351" s="21"/>
      <c r="AM351" s="107">
        <v>0</v>
      </c>
      <c r="AN351" s="21"/>
      <c r="AO351" s="21"/>
      <c r="AP351" s="107" t="s">
        <v>409</v>
      </c>
      <c r="AQ351" s="107"/>
      <c r="AR351" s="107">
        <v>1</v>
      </c>
      <c r="AS351" s="127" t="s">
        <v>1818</v>
      </c>
      <c r="AT351" s="127" t="s">
        <v>1333</v>
      </c>
      <c r="AU351" s="21">
        <v>0</v>
      </c>
    </row>
    <row r="352" spans="2:47" ht="76.5" x14ac:dyDescent="0.25">
      <c r="B352" s="177" t="s">
        <v>1849</v>
      </c>
      <c r="C352" s="27" t="s">
        <v>1746</v>
      </c>
      <c r="D352" s="178" t="s">
        <v>1796</v>
      </c>
      <c r="E352" s="181">
        <v>800000</v>
      </c>
      <c r="F352" s="49">
        <f t="shared" si="13"/>
        <v>0</v>
      </c>
      <c r="G352" s="179" t="s">
        <v>227</v>
      </c>
      <c r="H352" s="180" t="s">
        <v>369</v>
      </c>
      <c r="I352" s="105">
        <v>631</v>
      </c>
      <c r="J352" s="107" t="s">
        <v>1765</v>
      </c>
      <c r="K352" s="107" t="s">
        <v>1766</v>
      </c>
      <c r="L352" s="107">
        <v>3</v>
      </c>
      <c r="M352" s="107" t="s">
        <v>1796</v>
      </c>
      <c r="N352" s="107" t="s">
        <v>47</v>
      </c>
      <c r="O352" s="105" t="s">
        <v>460</v>
      </c>
      <c r="P352" s="105" t="s">
        <v>48</v>
      </c>
      <c r="Q352" s="107">
        <v>2</v>
      </c>
      <c r="R352" s="23" t="s">
        <v>49</v>
      </c>
      <c r="S352" s="22" t="s">
        <v>50</v>
      </c>
      <c r="T352" s="48">
        <v>800000</v>
      </c>
      <c r="U352" s="174" t="s">
        <v>211</v>
      </c>
      <c r="V352" s="175" t="s">
        <v>300</v>
      </c>
      <c r="W352" s="107" t="s">
        <v>106</v>
      </c>
      <c r="X352" s="121">
        <v>0</v>
      </c>
      <c r="Y352" s="21"/>
      <c r="Z352" s="21"/>
      <c r="AA352" s="21"/>
      <c r="AB352" s="21"/>
      <c r="AC352" s="21"/>
      <c r="AD352" s="21"/>
      <c r="AE352" s="21"/>
      <c r="AF352" s="107">
        <v>376056</v>
      </c>
      <c r="AG352" s="21" t="s">
        <v>52</v>
      </c>
      <c r="AH352" s="107">
        <v>0</v>
      </c>
      <c r="AI352" s="107">
        <v>22</v>
      </c>
      <c r="AJ352" s="21"/>
      <c r="AK352" s="21"/>
      <c r="AL352" s="21"/>
      <c r="AM352" s="107">
        <v>0</v>
      </c>
      <c r="AN352" s="21"/>
      <c r="AO352" s="21"/>
      <c r="AP352" s="107" t="s">
        <v>409</v>
      </c>
      <c r="AQ352" s="107"/>
      <c r="AR352" s="107">
        <v>1</v>
      </c>
      <c r="AS352" s="127" t="s">
        <v>1819</v>
      </c>
      <c r="AT352" s="127" t="s">
        <v>1265</v>
      </c>
      <c r="AU352" s="21">
        <v>0</v>
      </c>
    </row>
    <row r="353" spans="2:47" ht="89.25" x14ac:dyDescent="0.25">
      <c r="B353" s="177" t="s">
        <v>1850</v>
      </c>
      <c r="C353" s="27" t="s">
        <v>1747</v>
      </c>
      <c r="D353" s="178" t="s">
        <v>1797</v>
      </c>
      <c r="E353" s="181">
        <v>1000000</v>
      </c>
      <c r="F353" s="49">
        <f t="shared" si="13"/>
        <v>0</v>
      </c>
      <c r="G353" s="179" t="s">
        <v>227</v>
      </c>
      <c r="H353" s="180" t="s">
        <v>369</v>
      </c>
      <c r="I353" s="105">
        <v>632</v>
      </c>
      <c r="J353" s="107" t="s">
        <v>389</v>
      </c>
      <c r="K353" s="107" t="s">
        <v>390</v>
      </c>
      <c r="L353" s="107">
        <v>3</v>
      </c>
      <c r="M353" s="107" t="s">
        <v>1797</v>
      </c>
      <c r="N353" s="107" t="s">
        <v>47</v>
      </c>
      <c r="O353" s="105" t="s">
        <v>460</v>
      </c>
      <c r="P353" s="105" t="s">
        <v>48</v>
      </c>
      <c r="Q353" s="107">
        <v>3</v>
      </c>
      <c r="R353" s="23" t="s">
        <v>49</v>
      </c>
      <c r="S353" s="22" t="s">
        <v>50</v>
      </c>
      <c r="T353" s="48">
        <v>1000000</v>
      </c>
      <c r="U353" s="21" t="s">
        <v>206</v>
      </c>
      <c r="V353" s="175" t="s">
        <v>300</v>
      </c>
      <c r="W353" s="107" t="s">
        <v>106</v>
      </c>
      <c r="X353" s="121">
        <v>0</v>
      </c>
      <c r="Y353" s="21"/>
      <c r="Z353" s="21"/>
      <c r="AA353" s="21"/>
      <c r="AB353" s="21"/>
      <c r="AC353" s="21"/>
      <c r="AD353" s="21"/>
      <c r="AE353" s="21"/>
      <c r="AF353" s="107">
        <v>376056</v>
      </c>
      <c r="AG353" s="21" t="s">
        <v>52</v>
      </c>
      <c r="AH353" s="107">
        <v>0</v>
      </c>
      <c r="AI353" s="107">
        <v>22</v>
      </c>
      <c r="AJ353" s="21"/>
      <c r="AK353" s="21"/>
      <c r="AL353" s="21"/>
      <c r="AM353" s="107">
        <v>0</v>
      </c>
      <c r="AN353" s="21"/>
      <c r="AO353" s="21"/>
      <c r="AP353" s="22" t="s">
        <v>409</v>
      </c>
      <c r="AQ353" s="107"/>
      <c r="AR353" s="107">
        <v>1</v>
      </c>
      <c r="AS353" s="127" t="s">
        <v>1820</v>
      </c>
      <c r="AT353" s="127" t="s">
        <v>1265</v>
      </c>
      <c r="AU353" s="21">
        <v>0</v>
      </c>
    </row>
    <row r="354" spans="2:47" ht="51" x14ac:dyDescent="0.25">
      <c r="B354" s="177" t="s">
        <v>1851</v>
      </c>
      <c r="C354" s="27" t="s">
        <v>1748</v>
      </c>
      <c r="D354" s="178" t="s">
        <v>1798</v>
      </c>
      <c r="E354" s="181">
        <v>1523145.6</v>
      </c>
      <c r="F354" s="49">
        <f t="shared" si="13"/>
        <v>0</v>
      </c>
      <c r="G354" s="179"/>
      <c r="H354" s="180" t="s">
        <v>369</v>
      </c>
      <c r="I354" s="105">
        <v>633</v>
      </c>
      <c r="J354" s="107" t="s">
        <v>1767</v>
      </c>
      <c r="K354" s="107" t="s">
        <v>1759</v>
      </c>
      <c r="L354" s="107">
        <v>1</v>
      </c>
      <c r="M354" s="107" t="s">
        <v>1798</v>
      </c>
      <c r="N354" s="107" t="s">
        <v>47</v>
      </c>
      <c r="O354" s="105" t="s">
        <v>460</v>
      </c>
      <c r="P354" s="105" t="s">
        <v>48</v>
      </c>
      <c r="Q354" s="107">
        <v>17</v>
      </c>
      <c r="R354" s="23" t="s">
        <v>49</v>
      </c>
      <c r="S354" s="22" t="s">
        <v>50</v>
      </c>
      <c r="T354" s="48">
        <v>1523145.6</v>
      </c>
      <c r="U354" s="174" t="s">
        <v>211</v>
      </c>
      <c r="V354" s="175" t="s">
        <v>209</v>
      </c>
      <c r="W354" s="107" t="s">
        <v>108</v>
      </c>
      <c r="X354" s="121">
        <v>1</v>
      </c>
      <c r="Y354" s="21"/>
      <c r="Z354" s="21"/>
      <c r="AA354" s="21"/>
      <c r="AB354" s="21"/>
      <c r="AC354" s="21"/>
      <c r="AD354" s="21"/>
      <c r="AE354" s="21"/>
      <c r="AF354" s="107">
        <v>376631</v>
      </c>
      <c r="AG354" s="21" t="s">
        <v>52</v>
      </c>
      <c r="AH354" s="107">
        <v>0</v>
      </c>
      <c r="AI354" s="107">
        <v>0</v>
      </c>
      <c r="AJ354" s="21"/>
      <c r="AK354" s="21"/>
      <c r="AL354" s="21"/>
      <c r="AM354" s="107">
        <v>0</v>
      </c>
      <c r="AN354" s="21"/>
      <c r="AO354" s="21"/>
      <c r="AP354" s="107" t="s">
        <v>409</v>
      </c>
      <c r="AQ354" s="107"/>
      <c r="AR354" s="107">
        <v>0</v>
      </c>
      <c r="AS354" s="127"/>
      <c r="AT354" s="127"/>
      <c r="AU354" s="21">
        <v>0</v>
      </c>
    </row>
    <row r="355" spans="2:47" ht="38.25" x14ac:dyDescent="0.25">
      <c r="B355" s="177" t="s">
        <v>1852</v>
      </c>
      <c r="C355" s="27" t="s">
        <v>1749</v>
      </c>
      <c r="D355" s="178" t="s">
        <v>257</v>
      </c>
      <c r="E355" s="181">
        <v>11013.06</v>
      </c>
      <c r="F355" s="49">
        <f t="shared" si="13"/>
        <v>0</v>
      </c>
      <c r="G355" s="179" t="s">
        <v>200</v>
      </c>
      <c r="H355" s="180" t="s">
        <v>369</v>
      </c>
      <c r="I355" s="105">
        <v>634</v>
      </c>
      <c r="J355" s="107" t="s">
        <v>65</v>
      </c>
      <c r="K355" s="107" t="s">
        <v>66</v>
      </c>
      <c r="L355" s="107">
        <v>3</v>
      </c>
      <c r="M355" s="107" t="s">
        <v>257</v>
      </c>
      <c r="N355" s="107" t="s">
        <v>47</v>
      </c>
      <c r="O355" s="105" t="s">
        <v>460</v>
      </c>
      <c r="P355" s="105" t="s">
        <v>48</v>
      </c>
      <c r="Q355" s="107">
        <v>1</v>
      </c>
      <c r="R355" s="23" t="s">
        <v>49</v>
      </c>
      <c r="S355" s="22" t="s">
        <v>50</v>
      </c>
      <c r="T355" s="48">
        <v>11013.06</v>
      </c>
      <c r="U355" s="21" t="s">
        <v>206</v>
      </c>
      <c r="V355" s="175" t="s">
        <v>225</v>
      </c>
      <c r="W355" s="107" t="s">
        <v>106</v>
      </c>
      <c r="X355" s="121">
        <v>0</v>
      </c>
      <c r="Y355" s="21"/>
      <c r="Z355" s="21"/>
      <c r="AA355" s="21"/>
      <c r="AB355" s="21"/>
      <c r="AC355" s="21"/>
      <c r="AD355" s="21"/>
      <c r="AE355" s="21"/>
      <c r="AF355" s="107">
        <v>376056</v>
      </c>
      <c r="AG355" s="21" t="s">
        <v>52</v>
      </c>
      <c r="AH355" s="107">
        <v>0</v>
      </c>
      <c r="AI355" s="107">
        <v>5</v>
      </c>
      <c r="AJ355" s="21"/>
      <c r="AK355" s="21"/>
      <c r="AL355" s="21"/>
      <c r="AM355" s="107">
        <v>0</v>
      </c>
      <c r="AN355" s="21"/>
      <c r="AO355" s="21"/>
      <c r="AP355" s="22" t="s">
        <v>409</v>
      </c>
      <c r="AQ355" s="107"/>
      <c r="AR355" s="107">
        <v>1</v>
      </c>
      <c r="AS355" s="127" t="s">
        <v>1821</v>
      </c>
      <c r="AT355" s="127" t="s">
        <v>1333</v>
      </c>
      <c r="AU355" s="21">
        <v>0</v>
      </c>
    </row>
    <row r="356" spans="2:47" ht="63.75" x14ac:dyDescent="0.25">
      <c r="B356" s="177" t="s">
        <v>1853</v>
      </c>
      <c r="C356" s="27" t="s">
        <v>1750</v>
      </c>
      <c r="D356" s="178" t="s">
        <v>1856</v>
      </c>
      <c r="E356" s="181">
        <v>1300000</v>
      </c>
      <c r="F356" s="49">
        <f t="shared" si="13"/>
        <v>0</v>
      </c>
      <c r="G356" s="179" t="s">
        <v>227</v>
      </c>
      <c r="H356" s="180" t="s">
        <v>369</v>
      </c>
      <c r="I356" s="105">
        <v>635</v>
      </c>
      <c r="J356" s="107" t="s">
        <v>389</v>
      </c>
      <c r="K356" s="107" t="s">
        <v>390</v>
      </c>
      <c r="L356" s="107">
        <v>3</v>
      </c>
      <c r="M356" s="107" t="s">
        <v>1799</v>
      </c>
      <c r="N356" s="107" t="s">
        <v>47</v>
      </c>
      <c r="O356" s="105" t="s">
        <v>460</v>
      </c>
      <c r="P356" s="105" t="s">
        <v>48</v>
      </c>
      <c r="Q356" s="107">
        <v>1</v>
      </c>
      <c r="R356" s="23" t="s">
        <v>49</v>
      </c>
      <c r="S356" s="22" t="s">
        <v>50</v>
      </c>
      <c r="T356" s="48">
        <v>1300000</v>
      </c>
      <c r="U356" s="174" t="s">
        <v>211</v>
      </c>
      <c r="V356" s="175" t="s">
        <v>211</v>
      </c>
      <c r="W356" s="107" t="s">
        <v>106</v>
      </c>
      <c r="X356" s="121">
        <v>0</v>
      </c>
      <c r="Y356" s="21"/>
      <c r="Z356" s="21"/>
      <c r="AA356" s="21"/>
      <c r="AB356" s="21"/>
      <c r="AC356" s="21"/>
      <c r="AD356" s="21"/>
      <c r="AE356" s="21"/>
      <c r="AF356" s="107">
        <v>376056</v>
      </c>
      <c r="AG356" s="21" t="s">
        <v>52</v>
      </c>
      <c r="AH356" s="107">
        <v>0</v>
      </c>
      <c r="AI356" s="107">
        <v>22</v>
      </c>
      <c r="AJ356" s="21"/>
      <c r="AK356" s="21"/>
      <c r="AL356" s="21"/>
      <c r="AM356" s="107">
        <v>0</v>
      </c>
      <c r="AN356" s="21"/>
      <c r="AO356" s="21"/>
      <c r="AP356" s="107" t="s">
        <v>409</v>
      </c>
      <c r="AQ356" s="107"/>
      <c r="AR356" s="107">
        <v>0</v>
      </c>
      <c r="AS356" s="127"/>
      <c r="AT356" s="127"/>
      <c r="AU356" s="21">
        <v>0</v>
      </c>
    </row>
    <row r="357" spans="2:47" ht="38.25" x14ac:dyDescent="0.25">
      <c r="B357" s="183" t="s">
        <v>1974</v>
      </c>
      <c r="C357" s="27" t="s">
        <v>1857</v>
      </c>
      <c r="D357" s="184" t="s">
        <v>402</v>
      </c>
      <c r="E357" s="185">
        <v>4680000</v>
      </c>
      <c r="F357" s="49">
        <f t="shared" si="13"/>
        <v>0</v>
      </c>
      <c r="G357" s="186"/>
      <c r="H357" s="187" t="s">
        <v>369</v>
      </c>
      <c r="I357" s="105">
        <v>636</v>
      </c>
      <c r="J357" s="106" t="s">
        <v>386</v>
      </c>
      <c r="K357" s="107" t="s">
        <v>387</v>
      </c>
      <c r="L357" s="107">
        <v>1</v>
      </c>
      <c r="M357" s="107" t="s">
        <v>402</v>
      </c>
      <c r="N357" s="107" t="s">
        <v>47</v>
      </c>
      <c r="O357" s="105" t="s">
        <v>460</v>
      </c>
      <c r="P357" s="105" t="s">
        <v>48</v>
      </c>
      <c r="Q357" s="107">
        <v>6</v>
      </c>
      <c r="R357" s="23" t="s">
        <v>49</v>
      </c>
      <c r="S357" s="22" t="s">
        <v>50</v>
      </c>
      <c r="T357" s="48">
        <v>4680000</v>
      </c>
      <c r="U357" s="174" t="s">
        <v>211</v>
      </c>
      <c r="V357" s="175" t="s">
        <v>224</v>
      </c>
      <c r="W357" s="107" t="s">
        <v>108</v>
      </c>
      <c r="X357" s="121">
        <v>1</v>
      </c>
      <c r="Y357" s="21"/>
      <c r="Z357" s="21"/>
      <c r="AA357" s="21"/>
      <c r="AB357" s="21"/>
      <c r="AC357" s="21"/>
      <c r="AD357" s="21"/>
      <c r="AE357" s="21"/>
      <c r="AF357" s="107">
        <v>376631</v>
      </c>
      <c r="AG357" s="21" t="s">
        <v>52</v>
      </c>
      <c r="AH357" s="107">
        <v>0</v>
      </c>
      <c r="AI357" s="107">
        <v>0</v>
      </c>
      <c r="AJ357" s="21"/>
      <c r="AK357" s="21"/>
      <c r="AL357" s="21"/>
      <c r="AM357" s="107">
        <v>0</v>
      </c>
      <c r="AN357" s="21"/>
      <c r="AO357" s="21"/>
      <c r="AP357" s="107" t="s">
        <v>409</v>
      </c>
      <c r="AQ357" s="107"/>
      <c r="AR357" s="107">
        <v>0</v>
      </c>
      <c r="AS357" s="127"/>
      <c r="AT357" s="127"/>
      <c r="AU357" s="21">
        <v>0</v>
      </c>
    </row>
    <row r="358" spans="2:47" ht="38.25" x14ac:dyDescent="0.25">
      <c r="B358" s="183" t="s">
        <v>1975</v>
      </c>
      <c r="C358" s="27" t="s">
        <v>1858</v>
      </c>
      <c r="D358" s="184" t="s">
        <v>1895</v>
      </c>
      <c r="E358" s="185">
        <v>2701824.19</v>
      </c>
      <c r="F358" s="49">
        <f t="shared" si="13"/>
        <v>0</v>
      </c>
      <c r="G358" s="186"/>
      <c r="H358" s="187" t="s">
        <v>370</v>
      </c>
      <c r="I358" s="105">
        <v>637</v>
      </c>
      <c r="J358" s="106" t="s">
        <v>1893</v>
      </c>
      <c r="K358" s="107" t="s">
        <v>1894</v>
      </c>
      <c r="L358" s="107">
        <v>2</v>
      </c>
      <c r="M358" s="107" t="s">
        <v>1895</v>
      </c>
      <c r="N358" s="107" t="s">
        <v>47</v>
      </c>
      <c r="O358" s="105" t="s">
        <v>460</v>
      </c>
      <c r="P358" s="105" t="s">
        <v>48</v>
      </c>
      <c r="Q358" s="107">
        <v>4</v>
      </c>
      <c r="R358" s="23" t="s">
        <v>49</v>
      </c>
      <c r="S358" s="22" t="s">
        <v>50</v>
      </c>
      <c r="T358" s="48">
        <v>2701824.19</v>
      </c>
      <c r="U358" s="174" t="s">
        <v>211</v>
      </c>
      <c r="V358" s="175" t="s">
        <v>261</v>
      </c>
      <c r="W358" s="107" t="s">
        <v>51</v>
      </c>
      <c r="X358" s="121">
        <v>1</v>
      </c>
      <c r="Y358" s="21"/>
      <c r="Z358" s="21"/>
      <c r="AA358" s="21"/>
      <c r="AB358" s="21"/>
      <c r="AC358" s="21"/>
      <c r="AD358" s="21"/>
      <c r="AE358" s="21"/>
      <c r="AF358" s="107">
        <v>200608</v>
      </c>
      <c r="AG358" s="21" t="s">
        <v>52</v>
      </c>
      <c r="AH358" s="107">
        <v>1</v>
      </c>
      <c r="AI358" s="107">
        <v>0</v>
      </c>
      <c r="AJ358" s="21"/>
      <c r="AK358" s="21"/>
      <c r="AL358" s="21"/>
      <c r="AM358" s="107">
        <v>0</v>
      </c>
      <c r="AN358" s="21"/>
      <c r="AO358" s="21"/>
      <c r="AP358" s="107" t="s">
        <v>409</v>
      </c>
      <c r="AQ358" s="107"/>
      <c r="AR358" s="107">
        <v>1</v>
      </c>
      <c r="AS358" s="127" t="s">
        <v>1941</v>
      </c>
      <c r="AT358" s="127" t="s">
        <v>1941</v>
      </c>
      <c r="AU358" s="21">
        <v>0</v>
      </c>
    </row>
    <row r="359" spans="2:47" ht="38.25" x14ac:dyDescent="0.25">
      <c r="B359" s="183" t="s">
        <v>1976</v>
      </c>
      <c r="C359" s="27" t="s">
        <v>1859</v>
      </c>
      <c r="D359" s="184" t="s">
        <v>1896</v>
      </c>
      <c r="E359" s="185">
        <v>89411735.040000007</v>
      </c>
      <c r="F359" s="49">
        <f t="shared" si="13"/>
        <v>0</v>
      </c>
      <c r="G359" s="186"/>
      <c r="H359" s="187" t="s">
        <v>370</v>
      </c>
      <c r="I359" s="105">
        <v>638</v>
      </c>
      <c r="J359" s="106" t="s">
        <v>70</v>
      </c>
      <c r="K359" s="107" t="s">
        <v>61</v>
      </c>
      <c r="L359" s="107">
        <v>2</v>
      </c>
      <c r="M359" s="107" t="s">
        <v>1896</v>
      </c>
      <c r="N359" s="107" t="s">
        <v>47</v>
      </c>
      <c r="O359" s="105" t="s">
        <v>460</v>
      </c>
      <c r="P359" s="105" t="s">
        <v>48</v>
      </c>
      <c r="Q359" s="107">
        <v>70</v>
      </c>
      <c r="R359" s="23" t="s">
        <v>49</v>
      </c>
      <c r="S359" s="22" t="s">
        <v>50</v>
      </c>
      <c r="T359" s="48">
        <v>89411735.040000007</v>
      </c>
      <c r="U359" s="174" t="s">
        <v>211</v>
      </c>
      <c r="V359" s="175" t="s">
        <v>247</v>
      </c>
      <c r="W359" s="107" t="s">
        <v>51</v>
      </c>
      <c r="X359" s="121">
        <v>1</v>
      </c>
      <c r="Y359" s="21"/>
      <c r="Z359" s="21"/>
      <c r="AA359" s="21"/>
      <c r="AB359" s="21"/>
      <c r="AC359" s="21"/>
      <c r="AD359" s="21"/>
      <c r="AE359" s="21"/>
      <c r="AF359" s="107">
        <v>200608</v>
      </c>
      <c r="AG359" s="21" t="s">
        <v>52</v>
      </c>
      <c r="AH359" s="107">
        <v>1</v>
      </c>
      <c r="AI359" s="107">
        <v>0</v>
      </c>
      <c r="AJ359" s="21"/>
      <c r="AK359" s="21"/>
      <c r="AL359" s="21"/>
      <c r="AM359" s="107">
        <v>0</v>
      </c>
      <c r="AN359" s="21"/>
      <c r="AO359" s="21"/>
      <c r="AP359" s="107" t="s">
        <v>409</v>
      </c>
      <c r="AQ359" s="107"/>
      <c r="AR359" s="107">
        <v>1</v>
      </c>
      <c r="AS359" s="127" t="s">
        <v>1942</v>
      </c>
      <c r="AT359" s="127" t="s">
        <v>1942</v>
      </c>
      <c r="AU359" s="21">
        <v>0</v>
      </c>
    </row>
    <row r="360" spans="2:47" ht="63.75" x14ac:dyDescent="0.25">
      <c r="B360" s="183" t="s">
        <v>1977</v>
      </c>
      <c r="C360" s="27" t="s">
        <v>1860</v>
      </c>
      <c r="D360" s="184" t="s">
        <v>1897</v>
      </c>
      <c r="E360" s="185">
        <v>899000</v>
      </c>
      <c r="F360" s="49">
        <f t="shared" si="13"/>
        <v>0</v>
      </c>
      <c r="G360" s="186"/>
      <c r="H360" s="187" t="s">
        <v>369</v>
      </c>
      <c r="I360" s="105">
        <v>639</v>
      </c>
      <c r="J360" s="107" t="s">
        <v>264</v>
      </c>
      <c r="K360" s="107" t="s">
        <v>265</v>
      </c>
      <c r="L360" s="107">
        <v>3</v>
      </c>
      <c r="M360" s="107" t="s">
        <v>1897</v>
      </c>
      <c r="N360" s="107" t="s">
        <v>47</v>
      </c>
      <c r="O360" s="105" t="s">
        <v>460</v>
      </c>
      <c r="P360" s="105" t="s">
        <v>48</v>
      </c>
      <c r="Q360" s="107">
        <v>8</v>
      </c>
      <c r="R360" s="23" t="s">
        <v>49</v>
      </c>
      <c r="S360" s="22" t="s">
        <v>50</v>
      </c>
      <c r="T360" s="48">
        <v>899000</v>
      </c>
      <c r="U360" s="174" t="s">
        <v>211</v>
      </c>
      <c r="V360" s="175" t="s">
        <v>214</v>
      </c>
      <c r="W360" s="107" t="s">
        <v>51</v>
      </c>
      <c r="X360" s="121">
        <v>1</v>
      </c>
      <c r="Y360" s="21"/>
      <c r="Z360" s="21"/>
      <c r="AA360" s="21"/>
      <c r="AB360" s="21"/>
      <c r="AC360" s="21"/>
      <c r="AD360" s="21"/>
      <c r="AE360" s="21"/>
      <c r="AF360" s="107">
        <v>376620</v>
      </c>
      <c r="AG360" s="21" t="s">
        <v>52</v>
      </c>
      <c r="AH360" s="107">
        <v>0</v>
      </c>
      <c r="AI360" s="107">
        <v>0</v>
      </c>
      <c r="AJ360" s="21"/>
      <c r="AK360" s="21"/>
      <c r="AL360" s="21"/>
      <c r="AM360" s="107">
        <v>0</v>
      </c>
      <c r="AN360" s="21"/>
      <c r="AO360" s="21"/>
      <c r="AP360" s="107" t="s">
        <v>409</v>
      </c>
      <c r="AQ360" s="107"/>
      <c r="AR360" s="107">
        <v>1</v>
      </c>
      <c r="AS360" s="127" t="s">
        <v>1943</v>
      </c>
      <c r="AT360" s="127" t="s">
        <v>1333</v>
      </c>
      <c r="AU360" s="21">
        <v>0</v>
      </c>
    </row>
    <row r="361" spans="2:47" ht="89.25" x14ac:dyDescent="0.25">
      <c r="B361" s="183" t="s">
        <v>1978</v>
      </c>
      <c r="C361" s="27" t="s">
        <v>1861</v>
      </c>
      <c r="D361" s="184" t="s">
        <v>1898</v>
      </c>
      <c r="E361" s="185">
        <v>14170873.609999999</v>
      </c>
      <c r="F361" s="49">
        <f t="shared" si="13"/>
        <v>0</v>
      </c>
      <c r="G361" s="186"/>
      <c r="H361" s="187" t="s">
        <v>370</v>
      </c>
      <c r="I361" s="105">
        <v>640</v>
      </c>
      <c r="J361" s="106" t="s">
        <v>83</v>
      </c>
      <c r="K361" s="107" t="s">
        <v>375</v>
      </c>
      <c r="L361" s="107">
        <v>2</v>
      </c>
      <c r="M361" s="107" t="s">
        <v>1898</v>
      </c>
      <c r="N361" s="107" t="s">
        <v>47</v>
      </c>
      <c r="O361" s="105" t="s">
        <v>460</v>
      </c>
      <c r="P361" s="105" t="s">
        <v>48</v>
      </c>
      <c r="Q361" s="107">
        <v>1</v>
      </c>
      <c r="R361" s="23" t="s">
        <v>49</v>
      </c>
      <c r="S361" s="22" t="s">
        <v>50</v>
      </c>
      <c r="T361" s="48">
        <v>14170873.609999999</v>
      </c>
      <c r="U361" s="174" t="s">
        <v>211</v>
      </c>
      <c r="V361" s="175" t="s">
        <v>252</v>
      </c>
      <c r="W361" s="107" t="s">
        <v>51</v>
      </c>
      <c r="X361" s="121">
        <v>1</v>
      </c>
      <c r="Y361" s="21"/>
      <c r="Z361" s="21"/>
      <c r="AA361" s="21"/>
      <c r="AB361" s="21"/>
      <c r="AC361" s="21"/>
      <c r="AD361" s="21"/>
      <c r="AE361" s="21"/>
      <c r="AF361" s="107">
        <v>200608</v>
      </c>
      <c r="AG361" s="21" t="s">
        <v>52</v>
      </c>
      <c r="AH361" s="107">
        <v>1</v>
      </c>
      <c r="AI361" s="107">
        <v>0</v>
      </c>
      <c r="AJ361" s="21"/>
      <c r="AK361" s="21"/>
      <c r="AL361" s="21"/>
      <c r="AM361" s="107">
        <v>0</v>
      </c>
      <c r="AN361" s="21"/>
      <c r="AO361" s="21"/>
      <c r="AP361" s="107" t="s">
        <v>409</v>
      </c>
      <c r="AQ361" s="107"/>
      <c r="AR361" s="107">
        <v>1</v>
      </c>
      <c r="AS361" s="127" t="s">
        <v>1944</v>
      </c>
      <c r="AT361" s="127" t="s">
        <v>1944</v>
      </c>
      <c r="AU361" s="21">
        <v>0</v>
      </c>
    </row>
    <row r="362" spans="2:47" ht="102" x14ac:dyDescent="0.25">
      <c r="B362" s="183" t="s">
        <v>1979</v>
      </c>
      <c r="C362" s="27" t="s">
        <v>1862</v>
      </c>
      <c r="D362" s="184" t="s">
        <v>2009</v>
      </c>
      <c r="E362" s="185">
        <v>19483925.890000001</v>
      </c>
      <c r="F362" s="49">
        <f t="shared" si="13"/>
        <v>0</v>
      </c>
      <c r="G362" s="186"/>
      <c r="H362" s="187" t="s">
        <v>370</v>
      </c>
      <c r="I362" s="105">
        <v>641</v>
      </c>
      <c r="J362" s="107" t="s">
        <v>1201</v>
      </c>
      <c r="K362" s="107" t="s">
        <v>1202</v>
      </c>
      <c r="L362" s="107">
        <v>2</v>
      </c>
      <c r="M362" s="107" t="s">
        <v>1899</v>
      </c>
      <c r="N362" s="107" t="s">
        <v>47</v>
      </c>
      <c r="O362" s="105" t="s">
        <v>460</v>
      </c>
      <c r="P362" s="105" t="s">
        <v>48</v>
      </c>
      <c r="Q362" s="107">
        <v>17</v>
      </c>
      <c r="R362" s="23" t="s">
        <v>49</v>
      </c>
      <c r="S362" s="22" t="s">
        <v>50</v>
      </c>
      <c r="T362" s="48">
        <v>19483925.890000001</v>
      </c>
      <c r="U362" s="174" t="s">
        <v>211</v>
      </c>
      <c r="V362" s="175" t="s">
        <v>247</v>
      </c>
      <c r="W362" s="107" t="s">
        <v>197</v>
      </c>
      <c r="X362" s="121">
        <v>1</v>
      </c>
      <c r="Y362" s="21"/>
      <c r="Z362" s="21"/>
      <c r="AA362" s="21"/>
      <c r="AB362" s="21"/>
      <c r="AC362" s="21"/>
      <c r="AD362" s="21"/>
      <c r="AE362" s="21"/>
      <c r="AF362" s="107">
        <v>511937</v>
      </c>
      <c r="AG362" s="21" t="s">
        <v>52</v>
      </c>
      <c r="AH362" s="107">
        <v>1</v>
      </c>
      <c r="AI362" s="107">
        <v>0</v>
      </c>
      <c r="AJ362" s="21"/>
      <c r="AK362" s="21"/>
      <c r="AL362" s="21"/>
      <c r="AM362" s="107">
        <v>0</v>
      </c>
      <c r="AN362" s="21"/>
      <c r="AO362" s="21"/>
      <c r="AP362" s="107" t="s">
        <v>409</v>
      </c>
      <c r="AQ362" s="107"/>
      <c r="AR362" s="107">
        <v>1</v>
      </c>
      <c r="AS362" s="127" t="s">
        <v>1945</v>
      </c>
      <c r="AT362" s="127" t="s">
        <v>1945</v>
      </c>
      <c r="AU362" s="21">
        <v>0</v>
      </c>
    </row>
    <row r="363" spans="2:47" ht="51" x14ac:dyDescent="0.25">
      <c r="B363" s="183" t="s">
        <v>1980</v>
      </c>
      <c r="C363" s="27" t="s">
        <v>1863</v>
      </c>
      <c r="D363" s="184" t="s">
        <v>1900</v>
      </c>
      <c r="E363" s="185">
        <v>21149631.41</v>
      </c>
      <c r="F363" s="49">
        <f t="shared" si="13"/>
        <v>0</v>
      </c>
      <c r="G363" s="186"/>
      <c r="H363" s="187" t="s">
        <v>370</v>
      </c>
      <c r="I363" s="105">
        <v>642</v>
      </c>
      <c r="J363" s="106" t="s">
        <v>83</v>
      </c>
      <c r="K363" s="107" t="s">
        <v>375</v>
      </c>
      <c r="L363" s="107">
        <v>2</v>
      </c>
      <c r="M363" s="107" t="s">
        <v>1900</v>
      </c>
      <c r="N363" s="107" t="s">
        <v>47</v>
      </c>
      <c r="O363" s="105" t="s">
        <v>460</v>
      </c>
      <c r="P363" s="105" t="s">
        <v>48</v>
      </c>
      <c r="Q363" s="107">
        <v>6</v>
      </c>
      <c r="R363" s="23" t="s">
        <v>49</v>
      </c>
      <c r="S363" s="22" t="s">
        <v>50</v>
      </c>
      <c r="T363" s="48">
        <v>21149631.41</v>
      </c>
      <c r="U363" s="174" t="s">
        <v>211</v>
      </c>
      <c r="V363" s="175" t="s">
        <v>252</v>
      </c>
      <c r="W363" s="107" t="s">
        <v>51</v>
      </c>
      <c r="X363" s="121">
        <v>1</v>
      </c>
      <c r="Y363" s="21"/>
      <c r="Z363" s="21"/>
      <c r="AA363" s="21"/>
      <c r="AB363" s="21"/>
      <c r="AC363" s="21"/>
      <c r="AD363" s="21"/>
      <c r="AE363" s="21"/>
      <c r="AF363" s="107">
        <v>200608</v>
      </c>
      <c r="AG363" s="21" t="s">
        <v>52</v>
      </c>
      <c r="AH363" s="107">
        <v>1</v>
      </c>
      <c r="AI363" s="107">
        <v>0</v>
      </c>
      <c r="AJ363" s="21"/>
      <c r="AK363" s="21"/>
      <c r="AL363" s="21"/>
      <c r="AM363" s="107">
        <v>0</v>
      </c>
      <c r="AN363" s="21"/>
      <c r="AO363" s="21"/>
      <c r="AP363" s="107" t="s">
        <v>409</v>
      </c>
      <c r="AQ363" s="107"/>
      <c r="AR363" s="107">
        <v>1</v>
      </c>
      <c r="AS363" s="127" t="s">
        <v>1946</v>
      </c>
      <c r="AT363" s="127" t="s">
        <v>1946</v>
      </c>
      <c r="AU363" s="21">
        <v>0</v>
      </c>
    </row>
    <row r="364" spans="2:47" ht="38.25" x14ac:dyDescent="0.25">
      <c r="B364" s="183" t="s">
        <v>1981</v>
      </c>
      <c r="C364" s="27" t="s">
        <v>1864</v>
      </c>
      <c r="D364" s="184" t="s">
        <v>1902</v>
      </c>
      <c r="E364" s="185">
        <v>628800</v>
      </c>
      <c r="F364" s="49">
        <f t="shared" si="13"/>
        <v>0</v>
      </c>
      <c r="G364" s="186"/>
      <c r="H364" s="187" t="s">
        <v>370</v>
      </c>
      <c r="I364" s="105">
        <v>643</v>
      </c>
      <c r="J364" s="106" t="s">
        <v>75</v>
      </c>
      <c r="K364" s="107" t="s">
        <v>1901</v>
      </c>
      <c r="L364" s="107">
        <v>2</v>
      </c>
      <c r="M364" s="107" t="s">
        <v>1902</v>
      </c>
      <c r="N364" s="107" t="s">
        <v>47</v>
      </c>
      <c r="O364" s="105" t="s">
        <v>460</v>
      </c>
      <c r="P364" s="105" t="s">
        <v>48</v>
      </c>
      <c r="Q364" s="107">
        <v>1</v>
      </c>
      <c r="R364" s="23" t="s">
        <v>49</v>
      </c>
      <c r="S364" s="22" t="s">
        <v>50</v>
      </c>
      <c r="T364" s="48">
        <v>628800</v>
      </c>
      <c r="U364" s="174" t="s">
        <v>211</v>
      </c>
      <c r="V364" s="175" t="s">
        <v>221</v>
      </c>
      <c r="W364" s="107" t="s">
        <v>51</v>
      </c>
      <c r="X364" s="121">
        <v>1</v>
      </c>
      <c r="Y364" s="21"/>
      <c r="Z364" s="21"/>
      <c r="AA364" s="21"/>
      <c r="AB364" s="21"/>
      <c r="AC364" s="21"/>
      <c r="AD364" s="21"/>
      <c r="AE364" s="21"/>
      <c r="AF364" s="107">
        <v>200608</v>
      </c>
      <c r="AG364" s="21" t="s">
        <v>52</v>
      </c>
      <c r="AH364" s="107">
        <v>1</v>
      </c>
      <c r="AI364" s="107">
        <v>0</v>
      </c>
      <c r="AJ364" s="21"/>
      <c r="AK364" s="21"/>
      <c r="AL364" s="21"/>
      <c r="AM364" s="107">
        <v>0</v>
      </c>
      <c r="AN364" s="21"/>
      <c r="AO364" s="21"/>
      <c r="AP364" s="107" t="s">
        <v>409</v>
      </c>
      <c r="AQ364" s="107"/>
      <c r="AR364" s="107">
        <v>1</v>
      </c>
      <c r="AS364" s="127" t="s">
        <v>1947</v>
      </c>
      <c r="AT364" s="127" t="s">
        <v>1947</v>
      </c>
      <c r="AU364" s="21">
        <v>0</v>
      </c>
    </row>
    <row r="365" spans="2:47" ht="76.5" x14ac:dyDescent="0.25">
      <c r="B365" s="183" t="s">
        <v>1982</v>
      </c>
      <c r="C365" s="27" t="s">
        <v>1865</v>
      </c>
      <c r="D365" s="184" t="s">
        <v>1903</v>
      </c>
      <c r="E365" s="185">
        <v>1335000</v>
      </c>
      <c r="F365" s="49">
        <f t="shared" si="13"/>
        <v>0</v>
      </c>
      <c r="G365" s="186"/>
      <c r="H365" s="187" t="s">
        <v>370</v>
      </c>
      <c r="I365" s="105">
        <v>644</v>
      </c>
      <c r="J365" s="107" t="s">
        <v>71</v>
      </c>
      <c r="K365" s="107" t="s">
        <v>88</v>
      </c>
      <c r="L365" s="107">
        <v>2</v>
      </c>
      <c r="M365" s="107" t="s">
        <v>1903</v>
      </c>
      <c r="N365" s="107" t="s">
        <v>47</v>
      </c>
      <c r="O365" s="105" t="s">
        <v>460</v>
      </c>
      <c r="P365" s="105" t="s">
        <v>48</v>
      </c>
      <c r="Q365" s="107">
        <v>4</v>
      </c>
      <c r="R365" s="23" t="s">
        <v>49</v>
      </c>
      <c r="S365" s="22" t="s">
        <v>50</v>
      </c>
      <c r="T365" s="48">
        <v>1335000</v>
      </c>
      <c r="U365" s="174" t="s">
        <v>211</v>
      </c>
      <c r="V365" s="175" t="s">
        <v>214</v>
      </c>
      <c r="W365" s="107" t="s">
        <v>51</v>
      </c>
      <c r="X365" s="121">
        <v>1</v>
      </c>
      <c r="Y365" s="21"/>
      <c r="Z365" s="21"/>
      <c r="AA365" s="21"/>
      <c r="AB365" s="21"/>
      <c r="AC365" s="21"/>
      <c r="AD365" s="21"/>
      <c r="AE365" s="21"/>
      <c r="AF365" s="107">
        <v>200608</v>
      </c>
      <c r="AG365" s="21" t="s">
        <v>52</v>
      </c>
      <c r="AH365" s="107">
        <v>1</v>
      </c>
      <c r="AI365" s="107">
        <v>0</v>
      </c>
      <c r="AJ365" s="21"/>
      <c r="AK365" s="21"/>
      <c r="AL365" s="21"/>
      <c r="AM365" s="107">
        <v>0</v>
      </c>
      <c r="AN365" s="21"/>
      <c r="AO365" s="21"/>
      <c r="AP365" s="107" t="s">
        <v>409</v>
      </c>
      <c r="AQ365" s="107"/>
      <c r="AR365" s="107">
        <v>1</v>
      </c>
      <c r="AS365" s="127" t="s">
        <v>1948</v>
      </c>
      <c r="AT365" s="127" t="s">
        <v>1948</v>
      </c>
      <c r="AU365" s="21">
        <v>0</v>
      </c>
    </row>
    <row r="366" spans="2:47" ht="51" x14ac:dyDescent="0.25">
      <c r="B366" s="183" t="s">
        <v>1983</v>
      </c>
      <c r="C366" s="27" t="s">
        <v>1866</v>
      </c>
      <c r="D366" s="184" t="s">
        <v>1904</v>
      </c>
      <c r="E366" s="185">
        <v>4255324.1900000004</v>
      </c>
      <c r="F366" s="49">
        <f t="shared" ref="F366:F392" si="14">E366-T366</f>
        <v>0</v>
      </c>
      <c r="G366" s="186"/>
      <c r="H366" s="187" t="s">
        <v>370</v>
      </c>
      <c r="I366" s="105">
        <v>645</v>
      </c>
      <c r="J366" s="106" t="s">
        <v>75</v>
      </c>
      <c r="K366" s="107" t="s">
        <v>82</v>
      </c>
      <c r="L366" s="107">
        <v>2</v>
      </c>
      <c r="M366" s="107" t="s">
        <v>1904</v>
      </c>
      <c r="N366" s="107" t="s">
        <v>47</v>
      </c>
      <c r="O366" s="105" t="s">
        <v>460</v>
      </c>
      <c r="P366" s="105" t="s">
        <v>48</v>
      </c>
      <c r="Q366" s="107">
        <v>45</v>
      </c>
      <c r="R366" s="23" t="s">
        <v>49</v>
      </c>
      <c r="S366" s="22" t="s">
        <v>50</v>
      </c>
      <c r="T366" s="48">
        <v>4255324.1900000004</v>
      </c>
      <c r="U366" s="174" t="s">
        <v>211</v>
      </c>
      <c r="V366" s="175" t="s">
        <v>223</v>
      </c>
      <c r="W366" s="107" t="s">
        <v>51</v>
      </c>
      <c r="X366" s="121">
        <v>1</v>
      </c>
      <c r="Y366" s="21"/>
      <c r="Z366" s="21"/>
      <c r="AA366" s="21"/>
      <c r="AB366" s="21"/>
      <c r="AC366" s="21"/>
      <c r="AD366" s="21"/>
      <c r="AE366" s="21"/>
      <c r="AF366" s="107">
        <v>200608</v>
      </c>
      <c r="AG366" s="21" t="s">
        <v>52</v>
      </c>
      <c r="AH366" s="107">
        <v>1</v>
      </c>
      <c r="AI366" s="107">
        <v>0</v>
      </c>
      <c r="AJ366" s="21"/>
      <c r="AK366" s="21"/>
      <c r="AL366" s="21"/>
      <c r="AM366" s="107">
        <v>0</v>
      </c>
      <c r="AN366" s="21"/>
      <c r="AO366" s="21"/>
      <c r="AP366" s="107" t="s">
        <v>409</v>
      </c>
      <c r="AQ366" s="107"/>
      <c r="AR366" s="107">
        <v>1</v>
      </c>
      <c r="AS366" s="127" t="s">
        <v>1949</v>
      </c>
      <c r="AT366" s="127" t="s">
        <v>1949</v>
      </c>
      <c r="AU366" s="21">
        <v>0</v>
      </c>
    </row>
    <row r="367" spans="2:47" ht="51" x14ac:dyDescent="0.25">
      <c r="B367" s="183" t="s">
        <v>1984</v>
      </c>
      <c r="C367" s="27" t="s">
        <v>1867</v>
      </c>
      <c r="D367" s="184" t="s">
        <v>2010</v>
      </c>
      <c r="E367" s="185">
        <v>49681053.659999996</v>
      </c>
      <c r="F367" s="49">
        <f t="shared" si="14"/>
        <v>0</v>
      </c>
      <c r="G367" s="186"/>
      <c r="H367" s="187" t="s">
        <v>370</v>
      </c>
      <c r="I367" s="105">
        <v>646</v>
      </c>
      <c r="J367" s="106" t="s">
        <v>70</v>
      </c>
      <c r="K367" s="107" t="s">
        <v>61</v>
      </c>
      <c r="L367" s="107">
        <v>2</v>
      </c>
      <c r="M367" s="107" t="s">
        <v>1905</v>
      </c>
      <c r="N367" s="107" t="s">
        <v>47</v>
      </c>
      <c r="O367" s="105" t="s">
        <v>460</v>
      </c>
      <c r="P367" s="105" t="s">
        <v>48</v>
      </c>
      <c r="Q367" s="107">
        <v>84</v>
      </c>
      <c r="R367" s="23" t="s">
        <v>49</v>
      </c>
      <c r="S367" s="22" t="s">
        <v>50</v>
      </c>
      <c r="T367" s="48">
        <v>49681053.659999996</v>
      </c>
      <c r="U367" s="174" t="s">
        <v>206</v>
      </c>
      <c r="V367" s="175" t="s">
        <v>247</v>
      </c>
      <c r="W367" s="107" t="s">
        <v>51</v>
      </c>
      <c r="X367" s="121">
        <v>1</v>
      </c>
      <c r="Y367" s="21"/>
      <c r="Z367" s="21"/>
      <c r="AA367" s="21"/>
      <c r="AB367" s="21"/>
      <c r="AC367" s="21"/>
      <c r="AD367" s="21"/>
      <c r="AE367" s="21"/>
      <c r="AF367" s="107">
        <v>200608</v>
      </c>
      <c r="AG367" s="21" t="s">
        <v>52</v>
      </c>
      <c r="AH367" s="107">
        <v>1</v>
      </c>
      <c r="AI367" s="107">
        <v>0</v>
      </c>
      <c r="AJ367" s="21"/>
      <c r="AK367" s="21"/>
      <c r="AL367" s="21"/>
      <c r="AM367" s="107">
        <v>0</v>
      </c>
      <c r="AN367" s="21"/>
      <c r="AO367" s="21"/>
      <c r="AP367" s="107" t="s">
        <v>409</v>
      </c>
      <c r="AQ367" s="107"/>
      <c r="AR367" s="107">
        <v>1</v>
      </c>
      <c r="AS367" s="127" t="s">
        <v>1950</v>
      </c>
      <c r="AT367" s="127" t="s">
        <v>1950</v>
      </c>
      <c r="AU367" s="21">
        <v>0</v>
      </c>
    </row>
    <row r="368" spans="2:47" ht="38.25" x14ac:dyDescent="0.25">
      <c r="B368" s="183" t="s">
        <v>1985</v>
      </c>
      <c r="C368" s="27" t="s">
        <v>1868</v>
      </c>
      <c r="D368" s="184" t="s">
        <v>1906</v>
      </c>
      <c r="E368" s="185">
        <v>8536849.3800000008</v>
      </c>
      <c r="F368" s="49">
        <f t="shared" si="14"/>
        <v>0</v>
      </c>
      <c r="G368" s="186"/>
      <c r="H368" s="187" t="s">
        <v>370</v>
      </c>
      <c r="I368" s="105">
        <v>647</v>
      </c>
      <c r="J368" s="106" t="s">
        <v>85</v>
      </c>
      <c r="K368" s="107" t="s">
        <v>86</v>
      </c>
      <c r="L368" s="107">
        <v>2</v>
      </c>
      <c r="M368" s="107" t="s">
        <v>1906</v>
      </c>
      <c r="N368" s="107" t="s">
        <v>47</v>
      </c>
      <c r="O368" s="105" t="s">
        <v>460</v>
      </c>
      <c r="P368" s="105" t="s">
        <v>48</v>
      </c>
      <c r="Q368" s="107">
        <v>3</v>
      </c>
      <c r="R368" s="23" t="s">
        <v>49</v>
      </c>
      <c r="S368" s="22" t="s">
        <v>50</v>
      </c>
      <c r="T368" s="48">
        <v>8536849.3800000008</v>
      </c>
      <c r="U368" s="174" t="s">
        <v>206</v>
      </c>
      <c r="V368" s="175" t="s">
        <v>297</v>
      </c>
      <c r="W368" s="107" t="s">
        <v>51</v>
      </c>
      <c r="X368" s="121">
        <v>1</v>
      </c>
      <c r="Y368" s="21"/>
      <c r="Z368" s="21"/>
      <c r="AA368" s="21"/>
      <c r="AB368" s="21"/>
      <c r="AC368" s="21"/>
      <c r="AD368" s="21"/>
      <c r="AE368" s="21"/>
      <c r="AF368" s="107">
        <v>200608</v>
      </c>
      <c r="AG368" s="21" t="s">
        <v>52</v>
      </c>
      <c r="AH368" s="107">
        <v>1</v>
      </c>
      <c r="AI368" s="107">
        <v>0</v>
      </c>
      <c r="AJ368" s="21"/>
      <c r="AK368" s="21"/>
      <c r="AL368" s="21"/>
      <c r="AM368" s="107">
        <v>0</v>
      </c>
      <c r="AN368" s="21"/>
      <c r="AO368" s="21"/>
      <c r="AP368" s="107" t="s">
        <v>409</v>
      </c>
      <c r="AQ368" s="107"/>
      <c r="AR368" s="107">
        <v>1</v>
      </c>
      <c r="AS368" s="127" t="s">
        <v>1951</v>
      </c>
      <c r="AT368" s="127" t="s">
        <v>1951</v>
      </c>
      <c r="AU368" s="21">
        <v>0</v>
      </c>
    </row>
    <row r="369" spans="2:47" ht="38.25" x14ac:dyDescent="0.25">
      <c r="B369" s="183" t="s">
        <v>1986</v>
      </c>
      <c r="C369" s="27" t="s">
        <v>1869</v>
      </c>
      <c r="D369" s="184" t="s">
        <v>1907</v>
      </c>
      <c r="E369" s="185">
        <v>2191620.9</v>
      </c>
      <c r="F369" s="49">
        <f t="shared" si="14"/>
        <v>0</v>
      </c>
      <c r="G369" s="186"/>
      <c r="H369" s="187" t="s">
        <v>369</v>
      </c>
      <c r="I369" s="105">
        <v>648</v>
      </c>
      <c r="J369" s="106" t="s">
        <v>598</v>
      </c>
      <c r="K369" s="107" t="s">
        <v>599</v>
      </c>
      <c r="L369" s="107">
        <v>3</v>
      </c>
      <c r="M369" s="107" t="s">
        <v>1907</v>
      </c>
      <c r="N369" s="107" t="s">
        <v>47</v>
      </c>
      <c r="O369" s="105" t="s">
        <v>460</v>
      </c>
      <c r="P369" s="105" t="s">
        <v>48</v>
      </c>
      <c r="Q369" s="107">
        <v>1</v>
      </c>
      <c r="R369" s="23" t="s">
        <v>49</v>
      </c>
      <c r="S369" s="22" t="s">
        <v>50</v>
      </c>
      <c r="T369" s="48">
        <v>2191620.9</v>
      </c>
      <c r="U369" s="174" t="s">
        <v>211</v>
      </c>
      <c r="V369" s="175" t="s">
        <v>214</v>
      </c>
      <c r="W369" s="107" t="s">
        <v>108</v>
      </c>
      <c r="X369" s="121">
        <v>1</v>
      </c>
      <c r="Y369" s="21"/>
      <c r="Z369" s="21"/>
      <c r="AA369" s="21"/>
      <c r="AB369" s="21"/>
      <c r="AC369" s="21"/>
      <c r="AD369" s="21"/>
      <c r="AE369" s="21"/>
      <c r="AF369" s="107">
        <v>376631</v>
      </c>
      <c r="AG369" s="21" t="s">
        <v>52</v>
      </c>
      <c r="AH369" s="107">
        <v>0</v>
      </c>
      <c r="AI369" s="107">
        <v>0</v>
      </c>
      <c r="AJ369" s="21"/>
      <c r="AK369" s="21"/>
      <c r="AL369" s="21"/>
      <c r="AM369" s="107">
        <v>0</v>
      </c>
      <c r="AN369" s="21"/>
      <c r="AO369" s="21"/>
      <c r="AP369" s="107" t="s">
        <v>409</v>
      </c>
      <c r="AQ369" s="107"/>
      <c r="AR369" s="107">
        <v>1</v>
      </c>
      <c r="AS369" s="127" t="s">
        <v>1952</v>
      </c>
      <c r="AT369" s="127" t="s">
        <v>1333</v>
      </c>
      <c r="AU369" s="21">
        <v>0</v>
      </c>
    </row>
    <row r="370" spans="2:47" ht="38.25" x14ac:dyDescent="0.25">
      <c r="B370" s="183" t="s">
        <v>1987</v>
      </c>
      <c r="C370" s="27" t="s">
        <v>1870</v>
      </c>
      <c r="D370" s="184" t="s">
        <v>1908</v>
      </c>
      <c r="E370" s="185">
        <v>1031868</v>
      </c>
      <c r="F370" s="49">
        <f t="shared" si="14"/>
        <v>0</v>
      </c>
      <c r="G370" s="186"/>
      <c r="H370" s="187" t="s">
        <v>370</v>
      </c>
      <c r="I370" s="105">
        <v>649</v>
      </c>
      <c r="J370" s="106" t="s">
        <v>234</v>
      </c>
      <c r="K370" s="107" t="s">
        <v>249</v>
      </c>
      <c r="L370" s="107">
        <v>1</v>
      </c>
      <c r="M370" s="107" t="s">
        <v>1908</v>
      </c>
      <c r="N370" s="107" t="s">
        <v>47</v>
      </c>
      <c r="O370" s="105" t="s">
        <v>460</v>
      </c>
      <c r="P370" s="105" t="s">
        <v>48</v>
      </c>
      <c r="Q370" s="107">
        <v>13</v>
      </c>
      <c r="R370" s="23" t="s">
        <v>49</v>
      </c>
      <c r="S370" s="22" t="s">
        <v>50</v>
      </c>
      <c r="T370" s="48">
        <v>1031868</v>
      </c>
      <c r="U370" s="174" t="s">
        <v>211</v>
      </c>
      <c r="V370" s="175" t="s">
        <v>224</v>
      </c>
      <c r="W370" s="107" t="s">
        <v>51</v>
      </c>
      <c r="X370" s="121">
        <v>1</v>
      </c>
      <c r="Y370" s="21"/>
      <c r="Z370" s="21"/>
      <c r="AA370" s="21"/>
      <c r="AB370" s="21"/>
      <c r="AC370" s="21"/>
      <c r="AD370" s="21"/>
      <c r="AE370" s="21"/>
      <c r="AF370" s="107">
        <v>200608</v>
      </c>
      <c r="AG370" s="21" t="s">
        <v>52</v>
      </c>
      <c r="AH370" s="107">
        <v>1</v>
      </c>
      <c r="AI370" s="107">
        <v>0</v>
      </c>
      <c r="AJ370" s="21"/>
      <c r="AK370" s="21"/>
      <c r="AL370" s="21"/>
      <c r="AM370" s="107">
        <v>0</v>
      </c>
      <c r="AN370" s="21"/>
      <c r="AO370" s="21"/>
      <c r="AP370" s="107" t="s">
        <v>409</v>
      </c>
      <c r="AQ370" s="107"/>
      <c r="AR370" s="107">
        <v>0</v>
      </c>
      <c r="AS370" s="127"/>
      <c r="AT370" s="127"/>
      <c r="AU370" s="21">
        <v>0</v>
      </c>
    </row>
    <row r="371" spans="2:47" ht="51" x14ac:dyDescent="0.25">
      <c r="B371" s="183" t="s">
        <v>1988</v>
      </c>
      <c r="C371" s="27" t="s">
        <v>1871</v>
      </c>
      <c r="D371" s="184" t="s">
        <v>1911</v>
      </c>
      <c r="E371" s="185">
        <v>722940</v>
      </c>
      <c r="F371" s="49">
        <f t="shared" si="14"/>
        <v>0</v>
      </c>
      <c r="G371" s="186"/>
      <c r="H371" s="187" t="s">
        <v>369</v>
      </c>
      <c r="I371" s="105">
        <v>650</v>
      </c>
      <c r="J371" s="106" t="s">
        <v>1909</v>
      </c>
      <c r="K371" s="107" t="s">
        <v>1910</v>
      </c>
      <c r="L371" s="107">
        <v>3</v>
      </c>
      <c r="M371" s="107" t="s">
        <v>1911</v>
      </c>
      <c r="N371" s="107" t="s">
        <v>47</v>
      </c>
      <c r="O371" s="105" t="s">
        <v>460</v>
      </c>
      <c r="P371" s="105" t="s">
        <v>48</v>
      </c>
      <c r="Q371" s="107">
        <v>1</v>
      </c>
      <c r="R371" s="23" t="s">
        <v>49</v>
      </c>
      <c r="S371" s="22" t="s">
        <v>50</v>
      </c>
      <c r="T371" s="48">
        <v>722940</v>
      </c>
      <c r="U371" s="174" t="s">
        <v>211</v>
      </c>
      <c r="V371" s="175" t="s">
        <v>225</v>
      </c>
      <c r="W371" s="107" t="s">
        <v>108</v>
      </c>
      <c r="X371" s="121">
        <v>1</v>
      </c>
      <c r="Y371" s="21"/>
      <c r="Z371" s="21"/>
      <c r="AA371" s="21"/>
      <c r="AB371" s="21"/>
      <c r="AC371" s="21"/>
      <c r="AD371" s="21"/>
      <c r="AE371" s="21"/>
      <c r="AF371" s="107">
        <v>376631</v>
      </c>
      <c r="AG371" s="21" t="s">
        <v>52</v>
      </c>
      <c r="AH371" s="107">
        <v>0</v>
      </c>
      <c r="AI371" s="107">
        <v>0</v>
      </c>
      <c r="AJ371" s="21"/>
      <c r="AK371" s="21"/>
      <c r="AL371" s="21"/>
      <c r="AM371" s="107">
        <v>0</v>
      </c>
      <c r="AN371" s="21"/>
      <c r="AO371" s="21"/>
      <c r="AP371" s="107" t="s">
        <v>409</v>
      </c>
      <c r="AQ371" s="107"/>
      <c r="AR371" s="107">
        <v>1</v>
      </c>
      <c r="AS371" s="127" t="s">
        <v>1953</v>
      </c>
      <c r="AT371" s="127" t="s">
        <v>1333</v>
      </c>
      <c r="AU371" s="21">
        <v>0</v>
      </c>
    </row>
    <row r="372" spans="2:47" ht="51" x14ac:dyDescent="0.25">
      <c r="B372" s="183" t="s">
        <v>1989</v>
      </c>
      <c r="C372" s="27" t="s">
        <v>1872</v>
      </c>
      <c r="D372" s="184" t="s">
        <v>1912</v>
      </c>
      <c r="E372" s="185">
        <v>3812106.48</v>
      </c>
      <c r="F372" s="49">
        <f t="shared" si="14"/>
        <v>0</v>
      </c>
      <c r="G372" s="186"/>
      <c r="H372" s="187" t="s">
        <v>370</v>
      </c>
      <c r="I372" s="105">
        <v>651</v>
      </c>
      <c r="J372" s="106" t="s">
        <v>83</v>
      </c>
      <c r="K372" s="107" t="s">
        <v>84</v>
      </c>
      <c r="L372" s="107">
        <v>2</v>
      </c>
      <c r="M372" s="107" t="s">
        <v>1912</v>
      </c>
      <c r="N372" s="107" t="s">
        <v>47</v>
      </c>
      <c r="O372" s="105" t="s">
        <v>460</v>
      </c>
      <c r="P372" s="105" t="s">
        <v>48</v>
      </c>
      <c r="Q372" s="107">
        <v>42</v>
      </c>
      <c r="R372" s="23" t="s">
        <v>49</v>
      </c>
      <c r="S372" s="22" t="s">
        <v>50</v>
      </c>
      <c r="T372" s="48">
        <v>3812106.48</v>
      </c>
      <c r="U372" s="174" t="s">
        <v>211</v>
      </c>
      <c r="V372" s="175" t="s">
        <v>252</v>
      </c>
      <c r="W372" s="107" t="s">
        <v>51</v>
      </c>
      <c r="X372" s="121">
        <v>1</v>
      </c>
      <c r="Y372" s="21"/>
      <c r="Z372" s="21"/>
      <c r="AA372" s="21"/>
      <c r="AB372" s="21"/>
      <c r="AC372" s="21"/>
      <c r="AD372" s="21"/>
      <c r="AE372" s="21"/>
      <c r="AF372" s="107">
        <v>200608</v>
      </c>
      <c r="AG372" s="21" t="s">
        <v>52</v>
      </c>
      <c r="AH372" s="107">
        <v>1</v>
      </c>
      <c r="AI372" s="107">
        <v>0</v>
      </c>
      <c r="AJ372" s="21"/>
      <c r="AK372" s="21"/>
      <c r="AL372" s="21"/>
      <c r="AM372" s="107">
        <v>0</v>
      </c>
      <c r="AN372" s="21"/>
      <c r="AO372" s="21"/>
      <c r="AP372" s="107" t="s">
        <v>409</v>
      </c>
      <c r="AQ372" s="107"/>
      <c r="AR372" s="107">
        <v>1</v>
      </c>
      <c r="AS372" s="127" t="s">
        <v>1954</v>
      </c>
      <c r="AT372" s="127" t="s">
        <v>1954</v>
      </c>
      <c r="AU372" s="21">
        <v>0</v>
      </c>
    </row>
    <row r="373" spans="2:47" ht="63.75" x14ac:dyDescent="0.25">
      <c r="B373" s="183" t="s">
        <v>1990</v>
      </c>
      <c r="C373" s="27" t="s">
        <v>1873</v>
      </c>
      <c r="D373" s="184" t="s">
        <v>1913</v>
      </c>
      <c r="E373" s="185">
        <v>150000000</v>
      </c>
      <c r="F373" s="49">
        <f t="shared" si="14"/>
        <v>0</v>
      </c>
      <c r="G373" s="186"/>
      <c r="H373" s="187" t="s">
        <v>370</v>
      </c>
      <c r="I373" s="105">
        <v>652</v>
      </c>
      <c r="J373" s="106" t="s">
        <v>434</v>
      </c>
      <c r="K373" s="107" t="s">
        <v>435</v>
      </c>
      <c r="L373" s="107">
        <v>2</v>
      </c>
      <c r="M373" s="107" t="s">
        <v>1913</v>
      </c>
      <c r="N373" s="107" t="s">
        <v>47</v>
      </c>
      <c r="O373" s="105" t="s">
        <v>460</v>
      </c>
      <c r="P373" s="105" t="s">
        <v>48</v>
      </c>
      <c r="Q373" s="107">
        <v>1</v>
      </c>
      <c r="R373" s="23" t="s">
        <v>49</v>
      </c>
      <c r="S373" s="22" t="s">
        <v>50</v>
      </c>
      <c r="T373" s="48">
        <v>150000000</v>
      </c>
      <c r="U373" s="174" t="s">
        <v>224</v>
      </c>
      <c r="V373" s="175" t="s">
        <v>300</v>
      </c>
      <c r="W373" s="107" t="s">
        <v>51</v>
      </c>
      <c r="X373" s="121">
        <v>1</v>
      </c>
      <c r="Y373" s="21"/>
      <c r="Z373" s="21"/>
      <c r="AA373" s="21"/>
      <c r="AB373" s="21"/>
      <c r="AC373" s="21"/>
      <c r="AD373" s="21"/>
      <c r="AE373" s="21"/>
      <c r="AF373" s="107">
        <v>200608</v>
      </c>
      <c r="AG373" s="21" t="s">
        <v>52</v>
      </c>
      <c r="AH373" s="107">
        <v>1</v>
      </c>
      <c r="AI373" s="107">
        <v>0</v>
      </c>
      <c r="AJ373" s="21"/>
      <c r="AK373" s="21"/>
      <c r="AL373" s="21"/>
      <c r="AM373" s="107">
        <v>1</v>
      </c>
      <c r="AN373" s="21"/>
      <c r="AO373" s="21"/>
      <c r="AP373" s="107" t="s">
        <v>409</v>
      </c>
      <c r="AQ373" s="107"/>
      <c r="AR373" s="107">
        <v>1</v>
      </c>
      <c r="AS373" s="127" t="s">
        <v>1955</v>
      </c>
      <c r="AT373" s="127" t="s">
        <v>1955</v>
      </c>
      <c r="AU373" s="21">
        <v>0</v>
      </c>
    </row>
    <row r="374" spans="2:47" ht="63.75" x14ac:dyDescent="0.25">
      <c r="B374" s="183" t="s">
        <v>1991</v>
      </c>
      <c r="C374" s="27" t="s">
        <v>1874</v>
      </c>
      <c r="D374" s="184" t="s">
        <v>1914</v>
      </c>
      <c r="E374" s="185">
        <v>62406588.009999998</v>
      </c>
      <c r="F374" s="49">
        <f t="shared" si="14"/>
        <v>0</v>
      </c>
      <c r="G374" s="186" t="s">
        <v>250</v>
      </c>
      <c r="H374" s="187" t="s">
        <v>369</v>
      </c>
      <c r="I374" s="105">
        <v>653</v>
      </c>
      <c r="J374" s="106" t="s">
        <v>990</v>
      </c>
      <c r="K374" s="107" t="s">
        <v>991</v>
      </c>
      <c r="L374" s="107">
        <v>1</v>
      </c>
      <c r="M374" s="107" t="s">
        <v>1914</v>
      </c>
      <c r="N374" s="107" t="s">
        <v>47</v>
      </c>
      <c r="O374" s="105" t="s">
        <v>686</v>
      </c>
      <c r="P374" s="105" t="s">
        <v>407</v>
      </c>
      <c r="Q374" s="107" t="s">
        <v>1939</v>
      </c>
      <c r="R374" s="23" t="s">
        <v>49</v>
      </c>
      <c r="S374" s="22" t="s">
        <v>50</v>
      </c>
      <c r="T374" s="48">
        <v>62406588.009999998</v>
      </c>
      <c r="U374" s="174" t="s">
        <v>211</v>
      </c>
      <c r="V374" s="175" t="s">
        <v>303</v>
      </c>
      <c r="W374" s="107" t="s">
        <v>51</v>
      </c>
      <c r="X374" s="121">
        <v>1</v>
      </c>
      <c r="Y374" s="21"/>
      <c r="Z374" s="21"/>
      <c r="AA374" s="21"/>
      <c r="AB374" s="21"/>
      <c r="AC374" s="21"/>
      <c r="AD374" s="21"/>
      <c r="AE374" s="21"/>
      <c r="AF374" s="107">
        <v>376620</v>
      </c>
      <c r="AG374" s="21" t="s">
        <v>52</v>
      </c>
      <c r="AH374" s="107">
        <v>0</v>
      </c>
      <c r="AI374" s="107">
        <v>12</v>
      </c>
      <c r="AJ374" s="21"/>
      <c r="AK374" s="21"/>
      <c r="AL374" s="21"/>
      <c r="AM374" s="107">
        <v>0</v>
      </c>
      <c r="AN374" s="21"/>
      <c r="AO374" s="21"/>
      <c r="AP374" s="107" t="s">
        <v>409</v>
      </c>
      <c r="AQ374" s="107"/>
      <c r="AR374" s="107">
        <v>1</v>
      </c>
      <c r="AS374" s="127" t="s">
        <v>1956</v>
      </c>
      <c r="AT374" s="127" t="s">
        <v>1265</v>
      </c>
      <c r="AU374" s="21">
        <v>0</v>
      </c>
    </row>
    <row r="375" spans="2:47" ht="63.75" x14ac:dyDescent="0.25">
      <c r="B375" s="183" t="s">
        <v>1992</v>
      </c>
      <c r="C375" s="27" t="s">
        <v>1875</v>
      </c>
      <c r="D375" s="184" t="s">
        <v>1915</v>
      </c>
      <c r="E375" s="185">
        <v>7128498.6699999999</v>
      </c>
      <c r="F375" s="49">
        <f t="shared" si="14"/>
        <v>0</v>
      </c>
      <c r="G375" s="186" t="s">
        <v>250</v>
      </c>
      <c r="H375" s="187" t="s">
        <v>369</v>
      </c>
      <c r="I375" s="105">
        <v>654</v>
      </c>
      <c r="J375" s="106" t="s">
        <v>990</v>
      </c>
      <c r="K375" s="107" t="s">
        <v>991</v>
      </c>
      <c r="L375" s="107">
        <v>1</v>
      </c>
      <c r="M375" s="107" t="s">
        <v>1915</v>
      </c>
      <c r="N375" s="107" t="s">
        <v>47</v>
      </c>
      <c r="O375" s="105" t="s">
        <v>686</v>
      </c>
      <c r="P375" s="105" t="s">
        <v>407</v>
      </c>
      <c r="Q375" s="107" t="s">
        <v>1940</v>
      </c>
      <c r="R375" s="23" t="s">
        <v>49</v>
      </c>
      <c r="S375" s="22" t="s">
        <v>50</v>
      </c>
      <c r="T375" s="48">
        <v>7128498.6699999999</v>
      </c>
      <c r="U375" s="174" t="s">
        <v>211</v>
      </c>
      <c r="V375" s="175" t="s">
        <v>303</v>
      </c>
      <c r="W375" s="107" t="s">
        <v>51</v>
      </c>
      <c r="X375" s="121">
        <v>1</v>
      </c>
      <c r="Y375" s="21"/>
      <c r="Z375" s="21"/>
      <c r="AA375" s="21"/>
      <c r="AB375" s="21"/>
      <c r="AC375" s="21"/>
      <c r="AD375" s="21"/>
      <c r="AE375" s="21"/>
      <c r="AF375" s="107">
        <v>376620</v>
      </c>
      <c r="AG375" s="21" t="s">
        <v>52</v>
      </c>
      <c r="AH375" s="107">
        <v>0</v>
      </c>
      <c r="AI375" s="107">
        <v>12</v>
      </c>
      <c r="AJ375" s="21"/>
      <c r="AK375" s="21"/>
      <c r="AL375" s="21"/>
      <c r="AM375" s="107">
        <v>0</v>
      </c>
      <c r="AN375" s="21"/>
      <c r="AO375" s="21"/>
      <c r="AP375" s="107" t="s">
        <v>409</v>
      </c>
      <c r="AQ375" s="107"/>
      <c r="AR375" s="107">
        <v>1</v>
      </c>
      <c r="AS375" s="127" t="s">
        <v>1957</v>
      </c>
      <c r="AT375" s="127" t="s">
        <v>1265</v>
      </c>
      <c r="AU375" s="21">
        <v>0</v>
      </c>
    </row>
    <row r="376" spans="2:47" ht="38.25" x14ac:dyDescent="0.25">
      <c r="B376" s="183" t="s">
        <v>1993</v>
      </c>
      <c r="C376" s="27" t="s">
        <v>1876</v>
      </c>
      <c r="D376" s="184" t="s">
        <v>1916</v>
      </c>
      <c r="E376" s="185">
        <v>17673145.289999999</v>
      </c>
      <c r="F376" s="49">
        <f t="shared" si="14"/>
        <v>0</v>
      </c>
      <c r="G376" s="186"/>
      <c r="H376" s="187" t="s">
        <v>370</v>
      </c>
      <c r="I376" s="105">
        <v>655</v>
      </c>
      <c r="J376" s="106" t="s">
        <v>78</v>
      </c>
      <c r="K376" s="107" t="s">
        <v>79</v>
      </c>
      <c r="L376" s="107">
        <v>2</v>
      </c>
      <c r="M376" s="107" t="s">
        <v>1916</v>
      </c>
      <c r="N376" s="107" t="s">
        <v>47</v>
      </c>
      <c r="O376" s="105" t="s">
        <v>460</v>
      </c>
      <c r="P376" s="105" t="s">
        <v>48</v>
      </c>
      <c r="Q376" s="107">
        <v>7</v>
      </c>
      <c r="R376" s="23" t="s">
        <v>49</v>
      </c>
      <c r="S376" s="22" t="s">
        <v>50</v>
      </c>
      <c r="T376" s="48">
        <v>17673145.289999999</v>
      </c>
      <c r="U376" s="174" t="s">
        <v>211</v>
      </c>
      <c r="V376" s="175" t="s">
        <v>247</v>
      </c>
      <c r="W376" s="107" t="s">
        <v>51</v>
      </c>
      <c r="X376" s="121">
        <v>1</v>
      </c>
      <c r="Y376" s="21"/>
      <c r="Z376" s="21"/>
      <c r="AA376" s="21"/>
      <c r="AB376" s="21"/>
      <c r="AC376" s="21"/>
      <c r="AD376" s="21"/>
      <c r="AE376" s="21"/>
      <c r="AF376" s="107">
        <v>200608</v>
      </c>
      <c r="AG376" s="21" t="s">
        <v>52</v>
      </c>
      <c r="AH376" s="107">
        <v>1</v>
      </c>
      <c r="AI376" s="107">
        <v>0</v>
      </c>
      <c r="AJ376" s="21"/>
      <c r="AK376" s="21"/>
      <c r="AL376" s="21"/>
      <c r="AM376" s="107">
        <v>0</v>
      </c>
      <c r="AN376" s="21"/>
      <c r="AO376" s="21"/>
      <c r="AP376" s="107" t="s">
        <v>409</v>
      </c>
      <c r="AQ376" s="107"/>
      <c r="AR376" s="107">
        <v>1</v>
      </c>
      <c r="AS376" s="127" t="s">
        <v>1958</v>
      </c>
      <c r="AT376" s="127" t="s">
        <v>1958</v>
      </c>
      <c r="AU376" s="21">
        <v>0</v>
      </c>
    </row>
    <row r="377" spans="2:47" ht="38.25" x14ac:dyDescent="0.25">
      <c r="B377" s="183" t="s">
        <v>1994</v>
      </c>
      <c r="C377" s="27" t="s">
        <v>1877</v>
      </c>
      <c r="D377" s="184" t="s">
        <v>1918</v>
      </c>
      <c r="E377" s="185">
        <v>1637690.52</v>
      </c>
      <c r="F377" s="49">
        <f t="shared" si="14"/>
        <v>0</v>
      </c>
      <c r="G377" s="186"/>
      <c r="H377" s="187" t="s">
        <v>369</v>
      </c>
      <c r="I377" s="105">
        <v>656</v>
      </c>
      <c r="J377" s="106" t="s">
        <v>231</v>
      </c>
      <c r="K377" s="107" t="s">
        <v>1917</v>
      </c>
      <c r="L377" s="107">
        <v>1</v>
      </c>
      <c r="M377" s="107" t="s">
        <v>1918</v>
      </c>
      <c r="N377" s="107" t="s">
        <v>47</v>
      </c>
      <c r="O377" s="105" t="s">
        <v>460</v>
      </c>
      <c r="P377" s="105" t="s">
        <v>48</v>
      </c>
      <c r="Q377" s="107">
        <v>27</v>
      </c>
      <c r="R377" s="23" t="s">
        <v>49</v>
      </c>
      <c r="S377" s="22" t="s">
        <v>50</v>
      </c>
      <c r="T377" s="48">
        <v>1637690.52</v>
      </c>
      <c r="U377" s="174" t="s">
        <v>211</v>
      </c>
      <c r="V377" s="175" t="s">
        <v>224</v>
      </c>
      <c r="W377" s="107" t="s">
        <v>107</v>
      </c>
      <c r="X377" s="121">
        <v>1</v>
      </c>
      <c r="Y377" s="21"/>
      <c r="Z377" s="21"/>
      <c r="AA377" s="21"/>
      <c r="AB377" s="21"/>
      <c r="AC377" s="21"/>
      <c r="AD377" s="21"/>
      <c r="AE377" s="21"/>
      <c r="AF377" s="107">
        <v>376632</v>
      </c>
      <c r="AG377" s="21" t="s">
        <v>52</v>
      </c>
      <c r="AH377" s="107">
        <v>0</v>
      </c>
      <c r="AI377" s="107">
        <v>0</v>
      </c>
      <c r="AJ377" s="21"/>
      <c r="AK377" s="21"/>
      <c r="AL377" s="21"/>
      <c r="AM377" s="107">
        <v>0</v>
      </c>
      <c r="AN377" s="21"/>
      <c r="AO377" s="21"/>
      <c r="AP377" s="107" t="s">
        <v>409</v>
      </c>
      <c r="AQ377" s="107"/>
      <c r="AR377" s="107">
        <v>0</v>
      </c>
      <c r="AS377" s="127"/>
      <c r="AT377" s="127"/>
      <c r="AU377" s="21">
        <v>0</v>
      </c>
    </row>
    <row r="378" spans="2:47" ht="51" x14ac:dyDescent="0.25">
      <c r="B378" s="183" t="s">
        <v>1995</v>
      </c>
      <c r="C378" s="27" t="s">
        <v>1878</v>
      </c>
      <c r="D378" s="184" t="s">
        <v>2011</v>
      </c>
      <c r="E378" s="185">
        <v>32498235.41</v>
      </c>
      <c r="F378" s="49">
        <f t="shared" si="14"/>
        <v>0</v>
      </c>
      <c r="G378" s="186"/>
      <c r="H378" s="187" t="s">
        <v>370</v>
      </c>
      <c r="I378" s="105">
        <v>657</v>
      </c>
      <c r="J378" s="106" t="s">
        <v>70</v>
      </c>
      <c r="K378" s="107" t="s">
        <v>61</v>
      </c>
      <c r="L378" s="107">
        <v>2</v>
      </c>
      <c r="M378" s="107" t="s">
        <v>1919</v>
      </c>
      <c r="N378" s="107" t="s">
        <v>47</v>
      </c>
      <c r="O378" s="105" t="s">
        <v>460</v>
      </c>
      <c r="P378" s="105" t="s">
        <v>48</v>
      </c>
      <c r="Q378" s="107">
        <v>47</v>
      </c>
      <c r="R378" s="23" t="s">
        <v>49</v>
      </c>
      <c r="S378" s="22" t="s">
        <v>50</v>
      </c>
      <c r="T378" s="48">
        <v>32498235.41</v>
      </c>
      <c r="U378" s="174" t="s">
        <v>206</v>
      </c>
      <c r="V378" s="175" t="s">
        <v>258</v>
      </c>
      <c r="W378" s="107" t="s">
        <v>51</v>
      </c>
      <c r="X378" s="121">
        <v>1</v>
      </c>
      <c r="Y378" s="21"/>
      <c r="Z378" s="21"/>
      <c r="AA378" s="21"/>
      <c r="AB378" s="21"/>
      <c r="AC378" s="21"/>
      <c r="AD378" s="21"/>
      <c r="AE378" s="21"/>
      <c r="AF378" s="107">
        <v>200608</v>
      </c>
      <c r="AG378" s="21" t="s">
        <v>52</v>
      </c>
      <c r="AH378" s="107">
        <v>1</v>
      </c>
      <c r="AI378" s="107">
        <v>0</v>
      </c>
      <c r="AJ378" s="21"/>
      <c r="AK378" s="21"/>
      <c r="AL378" s="21"/>
      <c r="AM378" s="107">
        <v>0</v>
      </c>
      <c r="AN378" s="21"/>
      <c r="AO378" s="21"/>
      <c r="AP378" s="107" t="s">
        <v>409</v>
      </c>
      <c r="AQ378" s="107"/>
      <c r="AR378" s="107">
        <v>1</v>
      </c>
      <c r="AS378" s="127" t="s">
        <v>1959</v>
      </c>
      <c r="AT378" s="127" t="s">
        <v>1959</v>
      </c>
      <c r="AU378" s="21">
        <v>0</v>
      </c>
    </row>
    <row r="379" spans="2:47" ht="63.75" x14ac:dyDescent="0.25">
      <c r="B379" s="183" t="s">
        <v>1996</v>
      </c>
      <c r="C379" s="27" t="s">
        <v>1879</v>
      </c>
      <c r="D379" s="184" t="s">
        <v>1920</v>
      </c>
      <c r="E379" s="185">
        <v>2623553.2599999998</v>
      </c>
      <c r="F379" s="49">
        <f t="shared" si="14"/>
        <v>0</v>
      </c>
      <c r="G379" s="186"/>
      <c r="H379" s="187" t="s">
        <v>369</v>
      </c>
      <c r="I379" s="105">
        <v>658</v>
      </c>
      <c r="J379" s="107" t="s">
        <v>57</v>
      </c>
      <c r="K379" s="107" t="s">
        <v>58</v>
      </c>
      <c r="L379" s="107">
        <v>2</v>
      </c>
      <c r="M379" s="107" t="s">
        <v>1920</v>
      </c>
      <c r="N379" s="107" t="s">
        <v>47</v>
      </c>
      <c r="O379" s="105" t="s">
        <v>460</v>
      </c>
      <c r="P379" s="105" t="s">
        <v>48</v>
      </c>
      <c r="Q379" s="107">
        <v>2</v>
      </c>
      <c r="R379" s="23" t="s">
        <v>49</v>
      </c>
      <c r="S379" s="22" t="s">
        <v>50</v>
      </c>
      <c r="T379" s="48">
        <v>2623553.2599999998</v>
      </c>
      <c r="U379" s="174" t="s">
        <v>211</v>
      </c>
      <c r="V379" s="175" t="s">
        <v>247</v>
      </c>
      <c r="W379" s="107" t="s">
        <v>108</v>
      </c>
      <c r="X379" s="121">
        <v>1</v>
      </c>
      <c r="Y379" s="21"/>
      <c r="Z379" s="21"/>
      <c r="AA379" s="21"/>
      <c r="AB379" s="21"/>
      <c r="AC379" s="21"/>
      <c r="AD379" s="21"/>
      <c r="AE379" s="21"/>
      <c r="AF379" s="107">
        <v>376631</v>
      </c>
      <c r="AG379" s="21" t="s">
        <v>52</v>
      </c>
      <c r="AH379" s="107">
        <v>0</v>
      </c>
      <c r="AI379" s="107">
        <v>0</v>
      </c>
      <c r="AJ379" s="21"/>
      <c r="AK379" s="21"/>
      <c r="AL379" s="21"/>
      <c r="AM379" s="107">
        <v>0</v>
      </c>
      <c r="AN379" s="21"/>
      <c r="AO379" s="21"/>
      <c r="AP379" s="107" t="s">
        <v>409</v>
      </c>
      <c r="AQ379" s="107"/>
      <c r="AR379" s="107">
        <v>1</v>
      </c>
      <c r="AS379" s="127" t="s">
        <v>1960</v>
      </c>
      <c r="AT379" s="127" t="s">
        <v>1333</v>
      </c>
      <c r="AU379" s="21">
        <v>0</v>
      </c>
    </row>
    <row r="380" spans="2:47" ht="38.25" x14ac:dyDescent="0.25">
      <c r="B380" s="183" t="s">
        <v>1997</v>
      </c>
      <c r="C380" s="27" t="s">
        <v>1880</v>
      </c>
      <c r="D380" s="184" t="s">
        <v>1923</v>
      </c>
      <c r="E380" s="185">
        <v>1554170.39</v>
      </c>
      <c r="F380" s="49">
        <f t="shared" si="14"/>
        <v>0</v>
      </c>
      <c r="G380" s="186"/>
      <c r="H380" s="187" t="s">
        <v>370</v>
      </c>
      <c r="I380" s="105">
        <v>659</v>
      </c>
      <c r="J380" s="107" t="s">
        <v>1921</v>
      </c>
      <c r="K380" s="107" t="s">
        <v>1922</v>
      </c>
      <c r="L380" s="107">
        <v>2</v>
      </c>
      <c r="M380" s="107" t="s">
        <v>1923</v>
      </c>
      <c r="N380" s="107" t="s">
        <v>47</v>
      </c>
      <c r="O380" s="105" t="s">
        <v>460</v>
      </c>
      <c r="P380" s="105" t="s">
        <v>48</v>
      </c>
      <c r="Q380" s="107">
        <v>20</v>
      </c>
      <c r="R380" s="23" t="s">
        <v>49</v>
      </c>
      <c r="S380" s="22" t="s">
        <v>50</v>
      </c>
      <c r="T380" s="48">
        <v>1554170.39</v>
      </c>
      <c r="U380" s="174" t="s">
        <v>211</v>
      </c>
      <c r="V380" s="175" t="s">
        <v>297</v>
      </c>
      <c r="W380" s="107" t="s">
        <v>51</v>
      </c>
      <c r="X380" s="121">
        <v>1</v>
      </c>
      <c r="Y380" s="21"/>
      <c r="Z380" s="21"/>
      <c r="AA380" s="21"/>
      <c r="AB380" s="21"/>
      <c r="AC380" s="21"/>
      <c r="AD380" s="21"/>
      <c r="AE380" s="21"/>
      <c r="AF380" s="107">
        <v>200608</v>
      </c>
      <c r="AG380" s="21" t="s">
        <v>52</v>
      </c>
      <c r="AH380" s="107">
        <v>1</v>
      </c>
      <c r="AI380" s="107">
        <v>0</v>
      </c>
      <c r="AJ380" s="21"/>
      <c r="AK380" s="21"/>
      <c r="AL380" s="21"/>
      <c r="AM380" s="107">
        <v>0</v>
      </c>
      <c r="AN380" s="21"/>
      <c r="AO380" s="21"/>
      <c r="AP380" s="107" t="s">
        <v>409</v>
      </c>
      <c r="AQ380" s="107"/>
      <c r="AR380" s="107">
        <v>1</v>
      </c>
      <c r="AS380" s="127" t="s">
        <v>1961</v>
      </c>
      <c r="AT380" s="127" t="s">
        <v>1961</v>
      </c>
      <c r="AU380" s="21">
        <v>0</v>
      </c>
    </row>
    <row r="381" spans="2:47" ht="76.5" x14ac:dyDescent="0.25">
      <c r="B381" s="183" t="s">
        <v>1998</v>
      </c>
      <c r="C381" s="27" t="s">
        <v>1881</v>
      </c>
      <c r="D381" s="184" t="s">
        <v>1924</v>
      </c>
      <c r="E381" s="185">
        <v>1814604.18</v>
      </c>
      <c r="F381" s="49">
        <f t="shared" si="14"/>
        <v>0</v>
      </c>
      <c r="G381" s="186"/>
      <c r="H381" s="187" t="s">
        <v>369</v>
      </c>
      <c r="I381" s="105">
        <v>660</v>
      </c>
      <c r="J381" s="106" t="s">
        <v>268</v>
      </c>
      <c r="K381" s="107" t="s">
        <v>269</v>
      </c>
      <c r="L381" s="107">
        <v>2</v>
      </c>
      <c r="M381" s="107" t="s">
        <v>1924</v>
      </c>
      <c r="N381" s="107" t="s">
        <v>47</v>
      </c>
      <c r="O381" s="105" t="s">
        <v>460</v>
      </c>
      <c r="P381" s="105" t="s">
        <v>48</v>
      </c>
      <c r="Q381" s="107">
        <v>1</v>
      </c>
      <c r="R381" s="23" t="s">
        <v>49</v>
      </c>
      <c r="S381" s="22" t="s">
        <v>50</v>
      </c>
      <c r="T381" s="48">
        <v>1814604.18</v>
      </c>
      <c r="U381" s="174" t="s">
        <v>211</v>
      </c>
      <c r="V381" s="175" t="s">
        <v>295</v>
      </c>
      <c r="W381" s="107" t="s">
        <v>108</v>
      </c>
      <c r="X381" s="121">
        <v>1</v>
      </c>
      <c r="Y381" s="21"/>
      <c r="Z381" s="21"/>
      <c r="AA381" s="21"/>
      <c r="AB381" s="21"/>
      <c r="AC381" s="21"/>
      <c r="AD381" s="21"/>
      <c r="AE381" s="21"/>
      <c r="AF381" s="107">
        <v>376631</v>
      </c>
      <c r="AG381" s="21" t="s">
        <v>52</v>
      </c>
      <c r="AH381" s="107">
        <v>0</v>
      </c>
      <c r="AI381" s="107">
        <v>0</v>
      </c>
      <c r="AJ381" s="21"/>
      <c r="AK381" s="21"/>
      <c r="AL381" s="21"/>
      <c r="AM381" s="107">
        <v>0</v>
      </c>
      <c r="AN381" s="21"/>
      <c r="AO381" s="21"/>
      <c r="AP381" s="107" t="s">
        <v>409</v>
      </c>
      <c r="AQ381" s="107"/>
      <c r="AR381" s="107">
        <v>1</v>
      </c>
      <c r="AS381" s="127" t="s">
        <v>1962</v>
      </c>
      <c r="AT381" s="127" t="s">
        <v>1333</v>
      </c>
      <c r="AU381" s="21">
        <v>0</v>
      </c>
    </row>
    <row r="382" spans="2:47" ht="38.25" x14ac:dyDescent="0.25">
      <c r="B382" s="183" t="s">
        <v>1999</v>
      </c>
      <c r="C382" s="27" t="s">
        <v>1882</v>
      </c>
      <c r="D382" s="184" t="s">
        <v>1925</v>
      </c>
      <c r="E382" s="185">
        <v>17633875.280000001</v>
      </c>
      <c r="F382" s="49">
        <f t="shared" si="14"/>
        <v>0</v>
      </c>
      <c r="G382" s="186"/>
      <c r="H382" s="187" t="s">
        <v>370</v>
      </c>
      <c r="I382" s="105">
        <v>661</v>
      </c>
      <c r="J382" s="106" t="s">
        <v>83</v>
      </c>
      <c r="K382" s="107" t="s">
        <v>375</v>
      </c>
      <c r="L382" s="107">
        <v>2</v>
      </c>
      <c r="M382" s="107" t="s">
        <v>1925</v>
      </c>
      <c r="N382" s="107" t="s">
        <v>47</v>
      </c>
      <c r="O382" s="105" t="s">
        <v>460</v>
      </c>
      <c r="P382" s="105" t="s">
        <v>48</v>
      </c>
      <c r="Q382" s="107">
        <v>12</v>
      </c>
      <c r="R382" s="23" t="s">
        <v>49</v>
      </c>
      <c r="S382" s="22" t="s">
        <v>50</v>
      </c>
      <c r="T382" s="48">
        <v>17633875.280000001</v>
      </c>
      <c r="U382" s="174" t="s">
        <v>211</v>
      </c>
      <c r="V382" s="175" t="s">
        <v>252</v>
      </c>
      <c r="W382" s="107" t="s">
        <v>51</v>
      </c>
      <c r="X382" s="121">
        <v>1</v>
      </c>
      <c r="Y382" s="21"/>
      <c r="Z382" s="21"/>
      <c r="AA382" s="21"/>
      <c r="AB382" s="21"/>
      <c r="AC382" s="21"/>
      <c r="AD382" s="21"/>
      <c r="AE382" s="21"/>
      <c r="AF382" s="107">
        <v>200608</v>
      </c>
      <c r="AG382" s="21" t="s">
        <v>52</v>
      </c>
      <c r="AH382" s="107">
        <v>1</v>
      </c>
      <c r="AI382" s="107">
        <v>0</v>
      </c>
      <c r="AJ382" s="21"/>
      <c r="AK382" s="21"/>
      <c r="AL382" s="21"/>
      <c r="AM382" s="107">
        <v>0</v>
      </c>
      <c r="AN382" s="21"/>
      <c r="AO382" s="21"/>
      <c r="AP382" s="107" t="s">
        <v>409</v>
      </c>
      <c r="AQ382" s="107"/>
      <c r="AR382" s="107">
        <v>1</v>
      </c>
      <c r="AS382" s="127" t="s">
        <v>1963</v>
      </c>
      <c r="AT382" s="127" t="s">
        <v>1963</v>
      </c>
      <c r="AU382" s="21">
        <v>0</v>
      </c>
    </row>
    <row r="383" spans="2:47" ht="38.25" x14ac:dyDescent="0.25">
      <c r="B383" s="183" t="s">
        <v>2000</v>
      </c>
      <c r="C383" s="27" t="s">
        <v>1883</v>
      </c>
      <c r="D383" s="184" t="s">
        <v>1926</v>
      </c>
      <c r="E383" s="185">
        <v>17379526.140000001</v>
      </c>
      <c r="F383" s="49">
        <f t="shared" si="14"/>
        <v>0</v>
      </c>
      <c r="G383" s="186"/>
      <c r="H383" s="187" t="s">
        <v>370</v>
      </c>
      <c r="I383" s="105">
        <v>662</v>
      </c>
      <c r="J383" s="106" t="s">
        <v>85</v>
      </c>
      <c r="K383" s="107" t="s">
        <v>89</v>
      </c>
      <c r="L383" s="107">
        <v>2</v>
      </c>
      <c r="M383" s="107" t="s">
        <v>1926</v>
      </c>
      <c r="N383" s="107" t="s">
        <v>47</v>
      </c>
      <c r="O383" s="105" t="s">
        <v>460</v>
      </c>
      <c r="P383" s="105" t="s">
        <v>48</v>
      </c>
      <c r="Q383" s="107">
        <v>4</v>
      </c>
      <c r="R383" s="23" t="s">
        <v>49</v>
      </c>
      <c r="S383" s="22" t="s">
        <v>50</v>
      </c>
      <c r="T383" s="48">
        <v>17379526.140000001</v>
      </c>
      <c r="U383" s="174" t="s">
        <v>211</v>
      </c>
      <c r="V383" s="175" t="s">
        <v>297</v>
      </c>
      <c r="W383" s="107" t="s">
        <v>51</v>
      </c>
      <c r="X383" s="121">
        <v>1</v>
      </c>
      <c r="Y383" s="21"/>
      <c r="Z383" s="21"/>
      <c r="AA383" s="21"/>
      <c r="AB383" s="21"/>
      <c r="AC383" s="21"/>
      <c r="AD383" s="21"/>
      <c r="AE383" s="21"/>
      <c r="AF383" s="107">
        <v>200608</v>
      </c>
      <c r="AG383" s="21" t="s">
        <v>52</v>
      </c>
      <c r="AH383" s="107">
        <v>1</v>
      </c>
      <c r="AI383" s="107">
        <v>0</v>
      </c>
      <c r="AJ383" s="21"/>
      <c r="AK383" s="21"/>
      <c r="AL383" s="21"/>
      <c r="AM383" s="107">
        <v>0</v>
      </c>
      <c r="AN383" s="21"/>
      <c r="AO383" s="21"/>
      <c r="AP383" s="107" t="s">
        <v>409</v>
      </c>
      <c r="AQ383" s="107"/>
      <c r="AR383" s="107">
        <v>1</v>
      </c>
      <c r="AS383" s="127" t="s">
        <v>1964</v>
      </c>
      <c r="AT383" s="127" t="s">
        <v>1964</v>
      </c>
      <c r="AU383" s="21">
        <v>0</v>
      </c>
    </row>
    <row r="384" spans="2:47" ht="51" x14ac:dyDescent="0.25">
      <c r="B384" s="183" t="s">
        <v>2001</v>
      </c>
      <c r="C384" s="27" t="s">
        <v>1884</v>
      </c>
      <c r="D384" s="184" t="s">
        <v>1927</v>
      </c>
      <c r="E384" s="185">
        <v>51012576.240000002</v>
      </c>
      <c r="F384" s="49">
        <f t="shared" si="14"/>
        <v>0</v>
      </c>
      <c r="G384" s="186"/>
      <c r="H384" s="187" t="s">
        <v>370</v>
      </c>
      <c r="I384" s="105">
        <v>663</v>
      </c>
      <c r="J384" s="107" t="s">
        <v>1201</v>
      </c>
      <c r="K384" s="107" t="s">
        <v>1202</v>
      </c>
      <c r="L384" s="107">
        <v>2</v>
      </c>
      <c r="M384" s="107" t="s">
        <v>1927</v>
      </c>
      <c r="N384" s="107" t="s">
        <v>47</v>
      </c>
      <c r="O384" s="105" t="s">
        <v>460</v>
      </c>
      <c r="P384" s="105" t="s">
        <v>48</v>
      </c>
      <c r="Q384" s="107">
        <v>36</v>
      </c>
      <c r="R384" s="23" t="s">
        <v>49</v>
      </c>
      <c r="S384" s="22" t="s">
        <v>50</v>
      </c>
      <c r="T384" s="48">
        <v>51012576.240000002</v>
      </c>
      <c r="U384" s="174" t="s">
        <v>211</v>
      </c>
      <c r="V384" s="175" t="s">
        <v>252</v>
      </c>
      <c r="W384" s="107" t="s">
        <v>197</v>
      </c>
      <c r="X384" s="121">
        <v>1</v>
      </c>
      <c r="Y384" s="21"/>
      <c r="Z384" s="21"/>
      <c r="AA384" s="21"/>
      <c r="AB384" s="21"/>
      <c r="AC384" s="21"/>
      <c r="AD384" s="21"/>
      <c r="AE384" s="21"/>
      <c r="AF384" s="107">
        <v>511937</v>
      </c>
      <c r="AG384" s="21" t="s">
        <v>52</v>
      </c>
      <c r="AH384" s="107">
        <v>1</v>
      </c>
      <c r="AI384" s="107">
        <v>0</v>
      </c>
      <c r="AJ384" s="21"/>
      <c r="AK384" s="21"/>
      <c r="AL384" s="21"/>
      <c r="AM384" s="107">
        <v>0</v>
      </c>
      <c r="AN384" s="21"/>
      <c r="AO384" s="21"/>
      <c r="AP384" s="107" t="s">
        <v>409</v>
      </c>
      <c r="AQ384" s="107"/>
      <c r="AR384" s="107">
        <v>1</v>
      </c>
      <c r="AS384" s="127" t="s">
        <v>1965</v>
      </c>
      <c r="AT384" s="127" t="s">
        <v>1965</v>
      </c>
      <c r="AU384" s="21">
        <v>0</v>
      </c>
    </row>
    <row r="385" spans="2:47" ht="51" x14ac:dyDescent="0.25">
      <c r="B385" s="183" t="s">
        <v>2002</v>
      </c>
      <c r="C385" s="27" t="s">
        <v>1885</v>
      </c>
      <c r="D385" s="184" t="s">
        <v>1928</v>
      </c>
      <c r="E385" s="185">
        <v>5096749.5</v>
      </c>
      <c r="F385" s="49">
        <f t="shared" si="14"/>
        <v>-1397362.5599999996</v>
      </c>
      <c r="G385" s="186"/>
      <c r="H385" s="187" t="s">
        <v>370</v>
      </c>
      <c r="I385" s="105">
        <v>664</v>
      </c>
      <c r="J385" s="106" t="s">
        <v>85</v>
      </c>
      <c r="K385" s="107" t="s">
        <v>89</v>
      </c>
      <c r="L385" s="107">
        <v>2</v>
      </c>
      <c r="M385" s="107" t="s">
        <v>1928</v>
      </c>
      <c r="N385" s="107" t="s">
        <v>47</v>
      </c>
      <c r="O385" s="105" t="s">
        <v>460</v>
      </c>
      <c r="P385" s="105" t="s">
        <v>48</v>
      </c>
      <c r="Q385" s="107">
        <v>21</v>
      </c>
      <c r="R385" s="23" t="s">
        <v>49</v>
      </c>
      <c r="S385" s="22" t="s">
        <v>50</v>
      </c>
      <c r="T385" s="48">
        <v>6494112.0599999996</v>
      </c>
      <c r="U385" s="174" t="s">
        <v>209</v>
      </c>
      <c r="V385" s="175" t="s">
        <v>252</v>
      </c>
      <c r="W385" s="107" t="s">
        <v>51</v>
      </c>
      <c r="X385" s="121">
        <v>1</v>
      </c>
      <c r="Y385" s="21"/>
      <c r="Z385" s="21"/>
      <c r="AA385" s="21"/>
      <c r="AB385" s="21"/>
      <c r="AC385" s="21"/>
      <c r="AD385" s="21"/>
      <c r="AE385" s="21"/>
      <c r="AF385" s="107">
        <v>200608</v>
      </c>
      <c r="AG385" s="21" t="s">
        <v>52</v>
      </c>
      <c r="AH385" s="107">
        <v>1</v>
      </c>
      <c r="AI385" s="107">
        <v>0</v>
      </c>
      <c r="AJ385" s="21"/>
      <c r="AK385" s="21"/>
      <c r="AL385" s="21"/>
      <c r="AM385" s="107">
        <v>0</v>
      </c>
      <c r="AN385" s="21"/>
      <c r="AO385" s="21"/>
      <c r="AP385" s="107" t="s">
        <v>409</v>
      </c>
      <c r="AQ385" s="107"/>
      <c r="AR385" s="107">
        <v>1</v>
      </c>
      <c r="AS385" s="127" t="s">
        <v>4672</v>
      </c>
      <c r="AT385" s="127" t="s">
        <v>4672</v>
      </c>
      <c r="AU385" s="21">
        <v>0</v>
      </c>
    </row>
    <row r="386" spans="2:47" ht="51" x14ac:dyDescent="0.25">
      <c r="B386" s="183" t="s">
        <v>2003</v>
      </c>
      <c r="C386" s="27" t="s">
        <v>1886</v>
      </c>
      <c r="D386" s="184" t="s">
        <v>1929</v>
      </c>
      <c r="E386" s="185">
        <v>1096813.29</v>
      </c>
      <c r="F386" s="49">
        <f t="shared" si="14"/>
        <v>0</v>
      </c>
      <c r="G386" s="186"/>
      <c r="H386" s="187" t="s">
        <v>370</v>
      </c>
      <c r="I386" s="105">
        <v>665</v>
      </c>
      <c r="J386" s="106" t="s">
        <v>83</v>
      </c>
      <c r="K386" s="107" t="s">
        <v>84</v>
      </c>
      <c r="L386" s="107">
        <v>2</v>
      </c>
      <c r="M386" s="107" t="s">
        <v>1929</v>
      </c>
      <c r="N386" s="107" t="s">
        <v>47</v>
      </c>
      <c r="O386" s="105" t="s">
        <v>460</v>
      </c>
      <c r="P386" s="105" t="s">
        <v>48</v>
      </c>
      <c r="Q386" s="107">
        <v>10</v>
      </c>
      <c r="R386" s="23" t="s">
        <v>49</v>
      </c>
      <c r="S386" s="22" t="s">
        <v>50</v>
      </c>
      <c r="T386" s="48">
        <v>1096813.29</v>
      </c>
      <c r="U386" s="174" t="s">
        <v>211</v>
      </c>
      <c r="V386" s="175" t="s">
        <v>247</v>
      </c>
      <c r="W386" s="107" t="s">
        <v>51</v>
      </c>
      <c r="X386" s="121">
        <v>1</v>
      </c>
      <c r="Y386" s="21"/>
      <c r="Z386" s="21"/>
      <c r="AA386" s="21"/>
      <c r="AB386" s="21"/>
      <c r="AC386" s="21"/>
      <c r="AD386" s="21"/>
      <c r="AE386" s="21"/>
      <c r="AF386" s="107">
        <v>200608</v>
      </c>
      <c r="AG386" s="21" t="s">
        <v>52</v>
      </c>
      <c r="AH386" s="107">
        <v>1</v>
      </c>
      <c r="AI386" s="107">
        <v>0</v>
      </c>
      <c r="AJ386" s="21"/>
      <c r="AK386" s="21"/>
      <c r="AL386" s="21"/>
      <c r="AM386" s="107">
        <v>0</v>
      </c>
      <c r="AN386" s="21"/>
      <c r="AO386" s="21"/>
      <c r="AP386" s="107" t="s">
        <v>409</v>
      </c>
      <c r="AQ386" s="107"/>
      <c r="AR386" s="107">
        <v>1</v>
      </c>
      <c r="AS386" s="127" t="s">
        <v>1966</v>
      </c>
      <c r="AT386" s="127" t="s">
        <v>1966</v>
      </c>
      <c r="AU386" s="21">
        <v>0</v>
      </c>
    </row>
    <row r="387" spans="2:47" ht="51" x14ac:dyDescent="0.25">
      <c r="B387" s="183" t="s">
        <v>2004</v>
      </c>
      <c r="C387" s="27" t="s">
        <v>1887</v>
      </c>
      <c r="D387" s="184" t="s">
        <v>1930</v>
      </c>
      <c r="E387" s="185">
        <v>1170000</v>
      </c>
      <c r="F387" s="49">
        <f t="shared" si="14"/>
        <v>0</v>
      </c>
      <c r="G387" s="186"/>
      <c r="H387" s="187" t="s">
        <v>369</v>
      </c>
      <c r="I387" s="105">
        <v>666</v>
      </c>
      <c r="J387" s="106" t="s">
        <v>243</v>
      </c>
      <c r="K387" s="107" t="s">
        <v>230</v>
      </c>
      <c r="L387" s="107">
        <v>3</v>
      </c>
      <c r="M387" s="107" t="s">
        <v>1930</v>
      </c>
      <c r="N387" s="107" t="s">
        <v>47</v>
      </c>
      <c r="O387" s="105" t="s">
        <v>460</v>
      </c>
      <c r="P387" s="105" t="s">
        <v>48</v>
      </c>
      <c r="Q387" s="107">
        <v>1</v>
      </c>
      <c r="R387" s="23" t="s">
        <v>49</v>
      </c>
      <c r="S387" s="22" t="s">
        <v>50</v>
      </c>
      <c r="T387" s="48">
        <v>1170000</v>
      </c>
      <c r="U387" s="174" t="s">
        <v>211</v>
      </c>
      <c r="V387" s="175" t="s">
        <v>261</v>
      </c>
      <c r="W387" s="107" t="s">
        <v>51</v>
      </c>
      <c r="X387" s="121">
        <v>1</v>
      </c>
      <c r="Y387" s="21"/>
      <c r="Z387" s="21"/>
      <c r="AA387" s="21"/>
      <c r="AB387" s="21"/>
      <c r="AC387" s="21"/>
      <c r="AD387" s="21"/>
      <c r="AE387" s="21"/>
      <c r="AF387" s="107">
        <v>376620</v>
      </c>
      <c r="AG387" s="21" t="s">
        <v>52</v>
      </c>
      <c r="AH387" s="107">
        <v>0</v>
      </c>
      <c r="AI387" s="107">
        <v>0</v>
      </c>
      <c r="AJ387" s="21"/>
      <c r="AK387" s="21"/>
      <c r="AL387" s="21"/>
      <c r="AM387" s="107">
        <v>0</v>
      </c>
      <c r="AN387" s="21"/>
      <c r="AO387" s="21"/>
      <c r="AP387" s="107" t="s">
        <v>409</v>
      </c>
      <c r="AQ387" s="107"/>
      <c r="AR387" s="107">
        <v>1</v>
      </c>
      <c r="AS387" s="127" t="s">
        <v>1970</v>
      </c>
      <c r="AT387" s="127" t="s">
        <v>1333</v>
      </c>
      <c r="AU387" s="21">
        <v>0</v>
      </c>
    </row>
    <row r="388" spans="2:47" ht="76.5" x14ac:dyDescent="0.25">
      <c r="B388" s="183" t="s">
        <v>2005</v>
      </c>
      <c r="C388" s="27" t="s">
        <v>1888</v>
      </c>
      <c r="D388" s="184" t="s">
        <v>1932</v>
      </c>
      <c r="E388" s="185">
        <v>1064002.2</v>
      </c>
      <c r="F388" s="49">
        <f t="shared" si="14"/>
        <v>0</v>
      </c>
      <c r="G388" s="186"/>
      <c r="H388" s="187" t="s">
        <v>369</v>
      </c>
      <c r="I388" s="105">
        <v>667</v>
      </c>
      <c r="J388" s="107" t="s">
        <v>1931</v>
      </c>
      <c r="K388" s="107" t="s">
        <v>277</v>
      </c>
      <c r="L388" s="107">
        <v>3</v>
      </c>
      <c r="M388" s="107" t="s">
        <v>1932</v>
      </c>
      <c r="N388" s="107" t="s">
        <v>47</v>
      </c>
      <c r="O388" s="105" t="s">
        <v>460</v>
      </c>
      <c r="P388" s="105" t="s">
        <v>48</v>
      </c>
      <c r="Q388" s="107">
        <v>3</v>
      </c>
      <c r="R388" s="23" t="s">
        <v>49</v>
      </c>
      <c r="S388" s="22" t="s">
        <v>50</v>
      </c>
      <c r="T388" s="48">
        <v>1064002.2</v>
      </c>
      <c r="U388" s="174" t="s">
        <v>211</v>
      </c>
      <c r="V388" s="175" t="s">
        <v>297</v>
      </c>
      <c r="W388" s="107" t="s">
        <v>108</v>
      </c>
      <c r="X388" s="121">
        <v>1</v>
      </c>
      <c r="Y388" s="21"/>
      <c r="Z388" s="21"/>
      <c r="AA388" s="21"/>
      <c r="AB388" s="21"/>
      <c r="AC388" s="21"/>
      <c r="AD388" s="21"/>
      <c r="AE388" s="21"/>
      <c r="AF388" s="107">
        <v>376631</v>
      </c>
      <c r="AG388" s="21" t="s">
        <v>52</v>
      </c>
      <c r="AH388" s="107">
        <v>0</v>
      </c>
      <c r="AI388" s="107">
        <v>0</v>
      </c>
      <c r="AJ388" s="21"/>
      <c r="AK388" s="21"/>
      <c r="AL388" s="21"/>
      <c r="AM388" s="107">
        <v>0</v>
      </c>
      <c r="AN388" s="21"/>
      <c r="AO388" s="21"/>
      <c r="AP388" s="107" t="s">
        <v>409</v>
      </c>
      <c r="AQ388" s="107"/>
      <c r="AR388" s="107">
        <v>1</v>
      </c>
      <c r="AS388" s="127" t="s">
        <v>1967</v>
      </c>
      <c r="AT388" s="127" t="s">
        <v>1333</v>
      </c>
      <c r="AU388" s="21">
        <v>0</v>
      </c>
    </row>
    <row r="389" spans="2:47" ht="51" x14ac:dyDescent="0.25">
      <c r="B389" s="183" t="s">
        <v>2006</v>
      </c>
      <c r="C389" s="27" t="s">
        <v>1889</v>
      </c>
      <c r="D389" s="184" t="s">
        <v>1933</v>
      </c>
      <c r="E389" s="185">
        <v>6210585.7400000002</v>
      </c>
      <c r="F389" s="49">
        <f t="shared" si="14"/>
        <v>0</v>
      </c>
      <c r="G389" s="186"/>
      <c r="H389" s="187" t="s">
        <v>369</v>
      </c>
      <c r="I389" s="105">
        <v>668</v>
      </c>
      <c r="J389" s="106" t="s">
        <v>85</v>
      </c>
      <c r="K389" s="107" t="s">
        <v>86</v>
      </c>
      <c r="L389" s="107">
        <v>2</v>
      </c>
      <c r="M389" s="107" t="s">
        <v>1933</v>
      </c>
      <c r="N389" s="107" t="s">
        <v>47</v>
      </c>
      <c r="O389" s="105" t="s">
        <v>460</v>
      </c>
      <c r="P389" s="105" t="s">
        <v>48</v>
      </c>
      <c r="Q389" s="107">
        <v>75</v>
      </c>
      <c r="R389" s="23" t="s">
        <v>49</v>
      </c>
      <c r="S389" s="22" t="s">
        <v>50</v>
      </c>
      <c r="T389" s="48">
        <v>6210585.7400000002</v>
      </c>
      <c r="U389" s="174" t="s">
        <v>206</v>
      </c>
      <c r="V389" s="175" t="s">
        <v>214</v>
      </c>
      <c r="W389" s="107" t="s">
        <v>106</v>
      </c>
      <c r="X389" s="121">
        <v>0</v>
      </c>
      <c r="Y389" s="21"/>
      <c r="Z389" s="21"/>
      <c r="AA389" s="21"/>
      <c r="AB389" s="21"/>
      <c r="AC389" s="21"/>
      <c r="AD389" s="21"/>
      <c r="AE389" s="21"/>
      <c r="AF389" s="107">
        <v>376056</v>
      </c>
      <c r="AG389" s="21" t="s">
        <v>52</v>
      </c>
      <c r="AH389" s="107">
        <v>0</v>
      </c>
      <c r="AI389" s="107">
        <v>0</v>
      </c>
      <c r="AJ389" s="21"/>
      <c r="AK389" s="21"/>
      <c r="AL389" s="21"/>
      <c r="AM389" s="107">
        <v>0</v>
      </c>
      <c r="AN389" s="21"/>
      <c r="AO389" s="21"/>
      <c r="AP389" s="107" t="s">
        <v>409</v>
      </c>
      <c r="AQ389" s="107"/>
      <c r="AR389" s="107">
        <v>1</v>
      </c>
      <c r="AS389" s="127" t="s">
        <v>1968</v>
      </c>
      <c r="AT389" s="127" t="s">
        <v>1333</v>
      </c>
      <c r="AU389" s="21">
        <v>0</v>
      </c>
    </row>
    <row r="390" spans="2:47" ht="38.25" x14ac:dyDescent="0.25">
      <c r="B390" s="183" t="s">
        <v>2007</v>
      </c>
      <c r="C390" s="27" t="s">
        <v>1890</v>
      </c>
      <c r="D390" s="184" t="s">
        <v>1935</v>
      </c>
      <c r="E390" s="185">
        <v>594048</v>
      </c>
      <c r="F390" s="49">
        <f t="shared" si="14"/>
        <v>0</v>
      </c>
      <c r="G390" s="186"/>
      <c r="H390" s="187" t="s">
        <v>370</v>
      </c>
      <c r="I390" s="105">
        <v>669</v>
      </c>
      <c r="J390" s="106" t="s">
        <v>76</v>
      </c>
      <c r="K390" s="107" t="s">
        <v>1934</v>
      </c>
      <c r="L390" s="107">
        <v>3</v>
      </c>
      <c r="M390" s="107" t="s">
        <v>1935</v>
      </c>
      <c r="N390" s="107" t="s">
        <v>47</v>
      </c>
      <c r="O390" s="105" t="s">
        <v>460</v>
      </c>
      <c r="P390" s="105" t="s">
        <v>48</v>
      </c>
      <c r="Q390" s="107">
        <v>3</v>
      </c>
      <c r="R390" s="23" t="s">
        <v>49</v>
      </c>
      <c r="S390" s="22" t="s">
        <v>50</v>
      </c>
      <c r="T390" s="48">
        <v>594048</v>
      </c>
      <c r="U390" s="174" t="s">
        <v>206</v>
      </c>
      <c r="V390" s="175" t="s">
        <v>209</v>
      </c>
      <c r="W390" s="107" t="s">
        <v>106</v>
      </c>
      <c r="X390" s="121">
        <v>0</v>
      </c>
      <c r="Y390" s="21"/>
      <c r="Z390" s="21"/>
      <c r="AA390" s="21"/>
      <c r="AB390" s="21"/>
      <c r="AC390" s="21"/>
      <c r="AD390" s="21"/>
      <c r="AE390" s="21"/>
      <c r="AF390" s="107">
        <v>376056</v>
      </c>
      <c r="AG390" s="21" t="s">
        <v>52</v>
      </c>
      <c r="AH390" s="107">
        <v>1</v>
      </c>
      <c r="AI390" s="107">
        <v>0</v>
      </c>
      <c r="AJ390" s="21"/>
      <c r="AK390" s="21"/>
      <c r="AL390" s="21"/>
      <c r="AM390" s="107">
        <v>0</v>
      </c>
      <c r="AN390" s="21"/>
      <c r="AO390" s="21"/>
      <c r="AP390" s="107" t="s">
        <v>409</v>
      </c>
      <c r="AQ390" s="107"/>
      <c r="AR390" s="107">
        <v>0</v>
      </c>
      <c r="AS390" s="127"/>
      <c r="AT390" s="127"/>
      <c r="AU390" s="21">
        <v>0</v>
      </c>
    </row>
    <row r="391" spans="2:47" ht="51" x14ac:dyDescent="0.25">
      <c r="B391" s="183" t="s">
        <v>1938</v>
      </c>
      <c r="C391" s="27" t="s">
        <v>1891</v>
      </c>
      <c r="D391" s="184" t="s">
        <v>1936</v>
      </c>
      <c r="E391" s="185">
        <v>20497050.41</v>
      </c>
      <c r="F391" s="49">
        <f t="shared" si="14"/>
        <v>0</v>
      </c>
      <c r="G391" s="186"/>
      <c r="H391" s="187" t="s">
        <v>370</v>
      </c>
      <c r="I391" s="105">
        <v>670</v>
      </c>
      <c r="J391" s="106" t="s">
        <v>85</v>
      </c>
      <c r="K391" s="107" t="s">
        <v>89</v>
      </c>
      <c r="L391" s="107">
        <v>2</v>
      </c>
      <c r="M391" s="107" t="s">
        <v>1936</v>
      </c>
      <c r="N391" s="107" t="s">
        <v>47</v>
      </c>
      <c r="O391" s="105" t="s">
        <v>460</v>
      </c>
      <c r="P391" s="105" t="s">
        <v>48</v>
      </c>
      <c r="Q391" s="107">
        <v>6</v>
      </c>
      <c r="R391" s="23" t="s">
        <v>49</v>
      </c>
      <c r="S391" s="22" t="s">
        <v>50</v>
      </c>
      <c r="T391" s="48">
        <v>20497050.41</v>
      </c>
      <c r="U391" s="174" t="s">
        <v>211</v>
      </c>
      <c r="V391" s="175" t="s">
        <v>224</v>
      </c>
      <c r="W391" s="107" t="s">
        <v>106</v>
      </c>
      <c r="X391" s="121">
        <v>0</v>
      </c>
      <c r="Y391" s="21"/>
      <c r="Z391" s="21"/>
      <c r="AA391" s="21"/>
      <c r="AB391" s="21"/>
      <c r="AC391" s="21"/>
      <c r="AD391" s="21"/>
      <c r="AE391" s="21"/>
      <c r="AF391" s="107">
        <v>376056</v>
      </c>
      <c r="AG391" s="21" t="s">
        <v>52</v>
      </c>
      <c r="AH391" s="107">
        <v>1</v>
      </c>
      <c r="AI391" s="107">
        <v>0</v>
      </c>
      <c r="AJ391" s="21"/>
      <c r="AK391" s="21"/>
      <c r="AL391" s="21"/>
      <c r="AM391" s="107">
        <v>0</v>
      </c>
      <c r="AN391" s="21"/>
      <c r="AO391" s="21"/>
      <c r="AP391" s="107" t="s">
        <v>409</v>
      </c>
      <c r="AQ391" s="107"/>
      <c r="AR391" s="107">
        <v>0</v>
      </c>
      <c r="AS391" s="127"/>
      <c r="AT391" s="127"/>
      <c r="AU391" s="21">
        <v>0</v>
      </c>
    </row>
    <row r="392" spans="2:47" ht="51" x14ac:dyDescent="0.25">
      <c r="B392" s="183" t="s">
        <v>2008</v>
      </c>
      <c r="C392" s="27" t="s">
        <v>1892</v>
      </c>
      <c r="D392" s="184" t="s">
        <v>1937</v>
      </c>
      <c r="E392" s="185">
        <v>815794.82</v>
      </c>
      <c r="F392" s="49">
        <f t="shared" si="14"/>
        <v>0</v>
      </c>
      <c r="G392" s="186" t="s">
        <v>199</v>
      </c>
      <c r="H392" s="187" t="s">
        <v>369</v>
      </c>
      <c r="I392" s="105">
        <v>671</v>
      </c>
      <c r="J392" s="107" t="s">
        <v>1753</v>
      </c>
      <c r="K392" s="107" t="s">
        <v>1754</v>
      </c>
      <c r="L392" s="107">
        <v>3</v>
      </c>
      <c r="M392" s="107" t="s">
        <v>1937</v>
      </c>
      <c r="N392" s="107" t="s">
        <v>47</v>
      </c>
      <c r="O392" s="105" t="s">
        <v>460</v>
      </c>
      <c r="P392" s="105" t="s">
        <v>48</v>
      </c>
      <c r="Q392" s="107">
        <v>15167</v>
      </c>
      <c r="R392" s="23" t="s">
        <v>49</v>
      </c>
      <c r="S392" s="22" t="s">
        <v>50</v>
      </c>
      <c r="T392" s="48">
        <v>815794.82</v>
      </c>
      <c r="U392" s="174" t="s">
        <v>209</v>
      </c>
      <c r="V392" s="175" t="s">
        <v>214</v>
      </c>
      <c r="W392" s="107" t="s">
        <v>106</v>
      </c>
      <c r="X392" s="121">
        <v>0</v>
      </c>
      <c r="Y392" s="21"/>
      <c r="Z392" s="21"/>
      <c r="AA392" s="21"/>
      <c r="AB392" s="21"/>
      <c r="AC392" s="21"/>
      <c r="AD392" s="21"/>
      <c r="AE392" s="21"/>
      <c r="AF392" s="107">
        <v>376056</v>
      </c>
      <c r="AG392" s="21" t="s">
        <v>52</v>
      </c>
      <c r="AH392" s="107">
        <v>0</v>
      </c>
      <c r="AI392" s="107">
        <v>8</v>
      </c>
      <c r="AJ392" s="21"/>
      <c r="AK392" s="21"/>
      <c r="AL392" s="21"/>
      <c r="AM392" s="107">
        <v>0</v>
      </c>
      <c r="AN392" s="21"/>
      <c r="AO392" s="21"/>
      <c r="AP392" s="107" t="s">
        <v>409</v>
      </c>
      <c r="AQ392" s="107"/>
      <c r="AR392" s="107">
        <v>1</v>
      </c>
      <c r="AS392" s="127" t="s">
        <v>1969</v>
      </c>
      <c r="AT392" s="127" t="s">
        <v>1333</v>
      </c>
      <c r="AU392" s="21">
        <v>0</v>
      </c>
    </row>
    <row r="393" spans="2:47" ht="76.5" x14ac:dyDescent="0.25">
      <c r="B393" s="70" t="s">
        <v>654</v>
      </c>
      <c r="C393" s="27" t="s">
        <v>638</v>
      </c>
      <c r="D393" s="64" t="s">
        <v>616</v>
      </c>
      <c r="E393" s="67">
        <v>0</v>
      </c>
      <c r="F393" s="49">
        <f t="shared" ref="F393:F456" si="15">E393-T393</f>
        <v>0</v>
      </c>
      <c r="G393" s="66"/>
      <c r="H393" s="65" t="s">
        <v>370</v>
      </c>
      <c r="I393" s="105">
        <v>672</v>
      </c>
      <c r="J393" s="107" t="s">
        <v>67</v>
      </c>
      <c r="K393" s="107" t="s">
        <v>435</v>
      </c>
      <c r="L393" s="107">
        <v>2</v>
      </c>
      <c r="M393" s="107" t="s">
        <v>616</v>
      </c>
      <c r="N393" s="107" t="s">
        <v>47</v>
      </c>
      <c r="O393" s="21" t="s">
        <v>460</v>
      </c>
      <c r="P393" s="21" t="s">
        <v>48</v>
      </c>
      <c r="Q393" s="21">
        <v>1</v>
      </c>
      <c r="R393" s="23" t="s">
        <v>49</v>
      </c>
      <c r="S393" s="22" t="s">
        <v>50</v>
      </c>
      <c r="T393" s="48">
        <v>0</v>
      </c>
      <c r="U393" s="174" t="s">
        <v>206</v>
      </c>
      <c r="V393" s="175" t="s">
        <v>303</v>
      </c>
      <c r="W393" s="107" t="s">
        <v>195</v>
      </c>
      <c r="X393" s="121">
        <v>1</v>
      </c>
      <c r="Y393" s="21"/>
      <c r="Z393" s="21"/>
      <c r="AA393" s="21"/>
      <c r="AB393" s="21"/>
      <c r="AC393" s="21"/>
      <c r="AD393" s="21"/>
      <c r="AE393" s="21"/>
      <c r="AF393" s="107" t="s">
        <v>1973</v>
      </c>
      <c r="AG393" s="21" t="s">
        <v>52</v>
      </c>
      <c r="AH393" s="107" t="s">
        <v>413</v>
      </c>
      <c r="AI393" s="107">
        <v>0</v>
      </c>
      <c r="AJ393" s="21"/>
      <c r="AK393" s="21"/>
      <c r="AL393" s="21"/>
      <c r="AM393" s="107">
        <v>0</v>
      </c>
      <c r="AN393" s="21"/>
      <c r="AO393" s="21"/>
      <c r="AP393" s="107" t="s">
        <v>409</v>
      </c>
      <c r="AQ393" s="107"/>
      <c r="AR393" s="107">
        <v>1</v>
      </c>
      <c r="AS393" s="127" t="s">
        <v>1265</v>
      </c>
      <c r="AT393" s="127" t="s">
        <v>1265</v>
      </c>
      <c r="AU393" s="21">
        <v>0</v>
      </c>
    </row>
    <row r="394" spans="2:47" ht="76.5" x14ac:dyDescent="0.25">
      <c r="B394" s="70" t="s">
        <v>655</v>
      </c>
      <c r="C394" s="27" t="s">
        <v>639</v>
      </c>
      <c r="D394" s="64" t="s">
        <v>617</v>
      </c>
      <c r="E394" s="67">
        <v>0</v>
      </c>
      <c r="F394" s="49">
        <f t="shared" si="15"/>
        <v>0</v>
      </c>
      <c r="G394" s="66"/>
      <c r="H394" s="65" t="s">
        <v>370</v>
      </c>
      <c r="I394" s="105">
        <v>673</v>
      </c>
      <c r="J394" s="107" t="s">
        <v>67</v>
      </c>
      <c r="K394" s="107" t="s">
        <v>435</v>
      </c>
      <c r="L394" s="107">
        <v>2</v>
      </c>
      <c r="M394" s="107" t="s">
        <v>617</v>
      </c>
      <c r="N394" s="107" t="s">
        <v>47</v>
      </c>
      <c r="O394" s="21" t="s">
        <v>460</v>
      </c>
      <c r="P394" s="21" t="s">
        <v>48</v>
      </c>
      <c r="Q394" s="21">
        <v>1</v>
      </c>
      <c r="R394" s="23" t="s">
        <v>49</v>
      </c>
      <c r="S394" s="22" t="s">
        <v>50</v>
      </c>
      <c r="T394" s="48">
        <v>0</v>
      </c>
      <c r="U394" s="174" t="s">
        <v>206</v>
      </c>
      <c r="V394" s="175" t="s">
        <v>303</v>
      </c>
      <c r="W394" s="107" t="s">
        <v>195</v>
      </c>
      <c r="X394" s="121">
        <v>1</v>
      </c>
      <c r="Y394" s="21"/>
      <c r="Z394" s="21"/>
      <c r="AA394" s="21"/>
      <c r="AB394" s="21"/>
      <c r="AC394" s="21"/>
      <c r="AD394" s="21"/>
      <c r="AE394" s="21"/>
      <c r="AF394" s="107" t="s">
        <v>1973</v>
      </c>
      <c r="AG394" s="21" t="s">
        <v>52</v>
      </c>
      <c r="AH394" s="107" t="s">
        <v>413</v>
      </c>
      <c r="AI394" s="107">
        <v>0</v>
      </c>
      <c r="AJ394" s="21"/>
      <c r="AK394" s="21"/>
      <c r="AL394" s="21"/>
      <c r="AM394" s="107">
        <v>0</v>
      </c>
      <c r="AN394" s="21"/>
      <c r="AO394" s="21"/>
      <c r="AP394" s="107" t="s">
        <v>409</v>
      </c>
      <c r="AQ394" s="107"/>
      <c r="AR394" s="107">
        <v>1</v>
      </c>
      <c r="AS394" s="127" t="s">
        <v>1265</v>
      </c>
      <c r="AT394" s="127" t="s">
        <v>1265</v>
      </c>
      <c r="AU394" s="21">
        <v>0</v>
      </c>
    </row>
    <row r="395" spans="2:47" ht="76.5" x14ac:dyDescent="0.25">
      <c r="B395" s="122" t="s">
        <v>1110</v>
      </c>
      <c r="C395" s="27" t="s">
        <v>1064</v>
      </c>
      <c r="D395" s="123" t="s">
        <v>1115</v>
      </c>
      <c r="E395" s="126">
        <v>300000000</v>
      </c>
      <c r="F395" s="49">
        <f t="shared" si="15"/>
        <v>0</v>
      </c>
      <c r="G395" s="125"/>
      <c r="H395" s="124" t="s">
        <v>370</v>
      </c>
      <c r="I395" s="105">
        <v>674</v>
      </c>
      <c r="J395" s="107" t="s">
        <v>434</v>
      </c>
      <c r="K395" s="107" t="s">
        <v>435</v>
      </c>
      <c r="L395" s="107">
        <v>2</v>
      </c>
      <c r="M395" s="107" t="s">
        <v>1971</v>
      </c>
      <c r="N395" s="107" t="s">
        <v>47</v>
      </c>
      <c r="O395" s="23" t="s">
        <v>460</v>
      </c>
      <c r="P395" s="25" t="s">
        <v>48</v>
      </c>
      <c r="Q395" s="22">
        <v>1</v>
      </c>
      <c r="R395" s="23" t="s">
        <v>49</v>
      </c>
      <c r="S395" s="22" t="s">
        <v>50</v>
      </c>
      <c r="T395" s="48">
        <v>300000000</v>
      </c>
      <c r="U395" s="174" t="s">
        <v>211</v>
      </c>
      <c r="V395" s="175" t="s">
        <v>300</v>
      </c>
      <c r="W395" s="107" t="s">
        <v>51</v>
      </c>
      <c r="X395" s="121">
        <v>1</v>
      </c>
      <c r="Y395" s="21"/>
      <c r="Z395" s="21"/>
      <c r="AA395" s="21"/>
      <c r="AB395" s="21"/>
      <c r="AC395" s="21"/>
      <c r="AD395" s="21"/>
      <c r="AE395" s="21"/>
      <c r="AF395" s="107" t="s">
        <v>776</v>
      </c>
      <c r="AG395" s="21" t="s">
        <v>52</v>
      </c>
      <c r="AH395" s="107" t="s">
        <v>413</v>
      </c>
      <c r="AI395" s="107">
        <v>0</v>
      </c>
      <c r="AJ395" s="21"/>
      <c r="AK395" s="21"/>
      <c r="AL395" s="21"/>
      <c r="AM395" s="107">
        <v>0</v>
      </c>
      <c r="AN395" s="21"/>
      <c r="AO395" s="21"/>
      <c r="AP395" s="107" t="s">
        <v>409</v>
      </c>
      <c r="AQ395" s="107"/>
      <c r="AR395" s="107">
        <v>1</v>
      </c>
      <c r="AS395" s="127" t="s">
        <v>780</v>
      </c>
      <c r="AT395" s="127" t="s">
        <v>780</v>
      </c>
      <c r="AU395" s="21">
        <v>0</v>
      </c>
    </row>
    <row r="396" spans="2:47" ht="76.5" x14ac:dyDescent="0.25">
      <c r="B396" s="122" t="s">
        <v>1111</v>
      </c>
      <c r="C396" s="27" t="s">
        <v>1065</v>
      </c>
      <c r="D396" s="123" t="s">
        <v>1116</v>
      </c>
      <c r="E396" s="126">
        <v>300000000</v>
      </c>
      <c r="F396" s="49">
        <f t="shared" si="15"/>
        <v>0</v>
      </c>
      <c r="G396" s="125"/>
      <c r="H396" s="124" t="s">
        <v>370</v>
      </c>
      <c r="I396" s="105">
        <v>675</v>
      </c>
      <c r="J396" s="107" t="s">
        <v>434</v>
      </c>
      <c r="K396" s="107" t="s">
        <v>435</v>
      </c>
      <c r="L396" s="107">
        <v>2</v>
      </c>
      <c r="M396" s="107" t="s">
        <v>1972</v>
      </c>
      <c r="N396" s="107" t="s">
        <v>47</v>
      </c>
      <c r="O396" s="23" t="s">
        <v>460</v>
      </c>
      <c r="P396" s="25" t="s">
        <v>48</v>
      </c>
      <c r="Q396" s="22">
        <v>1</v>
      </c>
      <c r="R396" s="23" t="s">
        <v>49</v>
      </c>
      <c r="S396" s="22" t="s">
        <v>50</v>
      </c>
      <c r="T396" s="48">
        <v>300000000</v>
      </c>
      <c r="U396" s="174" t="s">
        <v>211</v>
      </c>
      <c r="V396" s="175" t="s">
        <v>300</v>
      </c>
      <c r="W396" s="107" t="s">
        <v>51</v>
      </c>
      <c r="X396" s="121">
        <v>1</v>
      </c>
      <c r="Y396" s="21"/>
      <c r="Z396" s="21"/>
      <c r="AA396" s="21"/>
      <c r="AB396" s="21"/>
      <c r="AC396" s="21"/>
      <c r="AD396" s="21"/>
      <c r="AE396" s="21"/>
      <c r="AF396" s="107" t="s">
        <v>776</v>
      </c>
      <c r="AG396" s="21" t="s">
        <v>52</v>
      </c>
      <c r="AH396" s="107" t="s">
        <v>413</v>
      </c>
      <c r="AI396" s="107">
        <v>0</v>
      </c>
      <c r="AJ396" s="21"/>
      <c r="AK396" s="21"/>
      <c r="AL396" s="21"/>
      <c r="AM396" s="107">
        <v>0</v>
      </c>
      <c r="AN396" s="21"/>
      <c r="AO396" s="21"/>
      <c r="AP396" s="107" t="s">
        <v>409</v>
      </c>
      <c r="AQ396" s="107"/>
      <c r="AR396" s="107">
        <v>1</v>
      </c>
      <c r="AS396" s="127" t="s">
        <v>780</v>
      </c>
      <c r="AT396" s="127" t="s">
        <v>780</v>
      </c>
      <c r="AU396" s="21">
        <v>0</v>
      </c>
    </row>
    <row r="397" spans="2:47" ht="51" x14ac:dyDescent="0.25">
      <c r="B397" s="188" t="s">
        <v>2224</v>
      </c>
      <c r="C397" s="27" t="s">
        <v>2012</v>
      </c>
      <c r="D397" s="189" t="s">
        <v>2109</v>
      </c>
      <c r="E397" s="195">
        <v>2598360</v>
      </c>
      <c r="F397" s="49">
        <f t="shared" si="15"/>
        <v>0</v>
      </c>
      <c r="G397" s="191" t="s">
        <v>251</v>
      </c>
      <c r="H397" s="190" t="s">
        <v>369</v>
      </c>
      <c r="I397" s="105">
        <v>676</v>
      </c>
      <c r="J397" s="107" t="s">
        <v>1287</v>
      </c>
      <c r="K397" s="107" t="s">
        <v>1288</v>
      </c>
      <c r="L397" s="107">
        <v>2</v>
      </c>
      <c r="M397" s="107" t="s">
        <v>2109</v>
      </c>
      <c r="N397" s="107" t="s">
        <v>47</v>
      </c>
      <c r="O397" s="23" t="s">
        <v>460</v>
      </c>
      <c r="P397" s="25" t="s">
        <v>48</v>
      </c>
      <c r="Q397" s="22">
        <v>2</v>
      </c>
      <c r="R397" s="23" t="s">
        <v>49</v>
      </c>
      <c r="S397" s="22" t="s">
        <v>50</v>
      </c>
      <c r="T397" s="48">
        <v>2598360</v>
      </c>
      <c r="U397" s="174" t="s">
        <v>224</v>
      </c>
      <c r="V397" s="175" t="s">
        <v>214</v>
      </c>
      <c r="W397" s="107" t="s">
        <v>51</v>
      </c>
      <c r="X397" s="121">
        <v>1</v>
      </c>
      <c r="Y397" s="107"/>
      <c r="Z397" s="107"/>
      <c r="AA397" s="107"/>
      <c r="AB397" s="107"/>
      <c r="AC397" s="107"/>
      <c r="AD397" s="107"/>
      <c r="AE397" s="107"/>
      <c r="AF397" s="107">
        <v>376620</v>
      </c>
      <c r="AG397" s="21" t="s">
        <v>52</v>
      </c>
      <c r="AH397" s="107">
        <v>0</v>
      </c>
      <c r="AI397" s="107">
        <v>16</v>
      </c>
      <c r="AJ397" s="21"/>
      <c r="AK397" s="21"/>
      <c r="AL397" s="21"/>
      <c r="AM397" s="107">
        <v>0</v>
      </c>
      <c r="AN397" s="21"/>
      <c r="AO397" s="21"/>
      <c r="AP397" s="22" t="s">
        <v>409</v>
      </c>
      <c r="AQ397" s="107"/>
      <c r="AR397" s="107">
        <v>1</v>
      </c>
      <c r="AS397" s="127" t="s">
        <v>4354</v>
      </c>
      <c r="AT397" s="127" t="s">
        <v>2169</v>
      </c>
      <c r="AU397" s="21">
        <v>0</v>
      </c>
    </row>
    <row r="398" spans="2:47" ht="51" x14ac:dyDescent="0.25">
      <c r="B398" s="188" t="s">
        <v>2225</v>
      </c>
      <c r="C398" s="27" t="s">
        <v>2013</v>
      </c>
      <c r="D398" s="189" t="s">
        <v>2110</v>
      </c>
      <c r="E398" s="195">
        <v>14203615.039999999</v>
      </c>
      <c r="F398" s="49">
        <f t="shared" si="15"/>
        <v>0</v>
      </c>
      <c r="G398" s="191"/>
      <c r="H398" s="190" t="s">
        <v>370</v>
      </c>
      <c r="I398" s="105">
        <v>677</v>
      </c>
      <c r="J398" s="105" t="s">
        <v>85</v>
      </c>
      <c r="K398" s="107" t="s">
        <v>86</v>
      </c>
      <c r="L398" s="107">
        <v>2</v>
      </c>
      <c r="M398" s="107" t="s">
        <v>2110</v>
      </c>
      <c r="N398" s="107" t="s">
        <v>47</v>
      </c>
      <c r="O398" s="23" t="s">
        <v>460</v>
      </c>
      <c r="P398" s="25" t="s">
        <v>48</v>
      </c>
      <c r="Q398" s="22">
        <v>16</v>
      </c>
      <c r="R398" s="23" t="s">
        <v>49</v>
      </c>
      <c r="S398" s="22" t="s">
        <v>50</v>
      </c>
      <c r="T398" s="48">
        <v>14203615.039999999</v>
      </c>
      <c r="U398" s="174" t="s">
        <v>206</v>
      </c>
      <c r="V398" s="175" t="s">
        <v>252</v>
      </c>
      <c r="W398" s="107" t="s">
        <v>51</v>
      </c>
      <c r="X398" s="121">
        <v>1</v>
      </c>
      <c r="Y398" s="107"/>
      <c r="Z398" s="107"/>
      <c r="AA398" s="107"/>
      <c r="AB398" s="107"/>
      <c r="AC398" s="107"/>
      <c r="AD398" s="107"/>
      <c r="AE398" s="107"/>
      <c r="AF398" s="107">
        <v>200608</v>
      </c>
      <c r="AG398" s="21" t="s">
        <v>52</v>
      </c>
      <c r="AH398" s="107">
        <v>1</v>
      </c>
      <c r="AI398" s="107">
        <v>0</v>
      </c>
      <c r="AJ398" s="21"/>
      <c r="AK398" s="21"/>
      <c r="AL398" s="21"/>
      <c r="AM398" s="107">
        <v>0</v>
      </c>
      <c r="AN398" s="21"/>
      <c r="AO398" s="21"/>
      <c r="AP398" s="22" t="s">
        <v>409</v>
      </c>
      <c r="AQ398" s="107"/>
      <c r="AR398" s="107">
        <v>1</v>
      </c>
      <c r="AS398" s="127" t="s">
        <v>2170</v>
      </c>
      <c r="AT398" s="127" t="s">
        <v>2170</v>
      </c>
      <c r="AU398" s="21">
        <v>0</v>
      </c>
    </row>
    <row r="399" spans="2:47" ht="51" x14ac:dyDescent="0.25">
      <c r="B399" s="188" t="s">
        <v>2226</v>
      </c>
      <c r="C399" s="27" t="s">
        <v>2014</v>
      </c>
      <c r="D399" s="189" t="s">
        <v>2111</v>
      </c>
      <c r="E399" s="195">
        <v>5494760.4000000004</v>
      </c>
      <c r="F399" s="49">
        <f t="shared" si="15"/>
        <v>0</v>
      </c>
      <c r="G399" s="191"/>
      <c r="H399" s="190" t="s">
        <v>370</v>
      </c>
      <c r="I399" s="105">
        <v>678</v>
      </c>
      <c r="J399" s="107" t="s">
        <v>1201</v>
      </c>
      <c r="K399" s="107" t="s">
        <v>1202</v>
      </c>
      <c r="L399" s="107">
        <v>2</v>
      </c>
      <c r="M399" s="107" t="s">
        <v>2111</v>
      </c>
      <c r="N399" s="107" t="s">
        <v>47</v>
      </c>
      <c r="O399" s="23" t="s">
        <v>460</v>
      </c>
      <c r="P399" s="25" t="s">
        <v>48</v>
      </c>
      <c r="Q399" s="22">
        <v>4</v>
      </c>
      <c r="R399" s="23" t="s">
        <v>49</v>
      </c>
      <c r="S399" s="22" t="s">
        <v>50</v>
      </c>
      <c r="T399" s="48">
        <v>5494760.4000000004</v>
      </c>
      <c r="U399" s="174" t="s">
        <v>206</v>
      </c>
      <c r="V399" s="175" t="s">
        <v>261</v>
      </c>
      <c r="W399" s="107" t="s">
        <v>197</v>
      </c>
      <c r="X399" s="121">
        <v>1</v>
      </c>
      <c r="Y399" s="107"/>
      <c r="Z399" s="107"/>
      <c r="AA399" s="107"/>
      <c r="AB399" s="107"/>
      <c r="AC399" s="107"/>
      <c r="AD399" s="107"/>
      <c r="AE399" s="107"/>
      <c r="AF399" s="107">
        <v>511937</v>
      </c>
      <c r="AG399" s="21" t="s">
        <v>52</v>
      </c>
      <c r="AH399" s="107">
        <v>1</v>
      </c>
      <c r="AI399" s="107">
        <v>0</v>
      </c>
      <c r="AJ399" s="21"/>
      <c r="AK399" s="21"/>
      <c r="AL399" s="21"/>
      <c r="AM399" s="107">
        <v>0</v>
      </c>
      <c r="AN399" s="21"/>
      <c r="AO399" s="21"/>
      <c r="AP399" s="22" t="s">
        <v>409</v>
      </c>
      <c r="AQ399" s="107"/>
      <c r="AR399" s="107">
        <v>1</v>
      </c>
      <c r="AS399" s="127" t="s">
        <v>2171</v>
      </c>
      <c r="AT399" s="127" t="s">
        <v>2171</v>
      </c>
      <c r="AU399" s="21">
        <v>0</v>
      </c>
    </row>
    <row r="400" spans="2:47" ht="63.75" x14ac:dyDescent="0.25">
      <c r="B400" s="188" t="s">
        <v>2227</v>
      </c>
      <c r="C400" s="27" t="s">
        <v>2015</v>
      </c>
      <c r="D400" s="189" t="s">
        <v>2112</v>
      </c>
      <c r="E400" s="195">
        <v>990774.5</v>
      </c>
      <c r="F400" s="49">
        <f t="shared" si="15"/>
        <v>0</v>
      </c>
      <c r="G400" s="191"/>
      <c r="H400" s="190" t="s">
        <v>370</v>
      </c>
      <c r="I400" s="105">
        <v>679</v>
      </c>
      <c r="J400" s="107" t="s">
        <v>70</v>
      </c>
      <c r="K400" s="107" t="s">
        <v>2076</v>
      </c>
      <c r="L400" s="107">
        <v>2</v>
      </c>
      <c r="M400" s="107" t="s">
        <v>2112</v>
      </c>
      <c r="N400" s="107" t="s">
        <v>47</v>
      </c>
      <c r="O400" s="23" t="s">
        <v>460</v>
      </c>
      <c r="P400" s="25" t="s">
        <v>48</v>
      </c>
      <c r="Q400" s="22">
        <v>2</v>
      </c>
      <c r="R400" s="23" t="s">
        <v>49</v>
      </c>
      <c r="S400" s="22" t="s">
        <v>50</v>
      </c>
      <c r="T400" s="48">
        <v>990774.5</v>
      </c>
      <c r="U400" s="174" t="s">
        <v>224</v>
      </c>
      <c r="V400" s="175" t="s">
        <v>261</v>
      </c>
      <c r="W400" s="107" t="s">
        <v>51</v>
      </c>
      <c r="X400" s="121">
        <v>1</v>
      </c>
      <c r="Y400" s="107"/>
      <c r="Z400" s="107"/>
      <c r="AA400" s="107"/>
      <c r="AB400" s="107"/>
      <c r="AC400" s="107"/>
      <c r="AD400" s="107"/>
      <c r="AE400" s="107"/>
      <c r="AF400" s="107">
        <v>200608</v>
      </c>
      <c r="AG400" s="21" t="s">
        <v>52</v>
      </c>
      <c r="AH400" s="107">
        <v>1</v>
      </c>
      <c r="AI400" s="107">
        <v>0</v>
      </c>
      <c r="AJ400" s="21"/>
      <c r="AK400" s="21"/>
      <c r="AL400" s="21"/>
      <c r="AM400" s="107">
        <v>0</v>
      </c>
      <c r="AN400" s="21"/>
      <c r="AO400" s="21"/>
      <c r="AP400" s="22" t="s">
        <v>409</v>
      </c>
      <c r="AQ400" s="107"/>
      <c r="AR400" s="107">
        <v>1</v>
      </c>
      <c r="AS400" s="127" t="s">
        <v>2172</v>
      </c>
      <c r="AT400" s="127" t="s">
        <v>2172</v>
      </c>
      <c r="AU400" s="21">
        <v>0</v>
      </c>
    </row>
    <row r="401" spans="2:47" ht="63.75" x14ac:dyDescent="0.25">
      <c r="B401" s="188" t="s">
        <v>2228</v>
      </c>
      <c r="C401" s="27" t="s">
        <v>2016</v>
      </c>
      <c r="D401" s="189" t="s">
        <v>2113</v>
      </c>
      <c r="E401" s="195">
        <v>3469990.2</v>
      </c>
      <c r="F401" s="49">
        <f t="shared" si="15"/>
        <v>0</v>
      </c>
      <c r="G401" s="191"/>
      <c r="H401" s="190" t="s">
        <v>370</v>
      </c>
      <c r="I401" s="105">
        <v>680</v>
      </c>
      <c r="J401" s="107" t="s">
        <v>2077</v>
      </c>
      <c r="K401" s="107" t="s">
        <v>68</v>
      </c>
      <c r="L401" s="107">
        <v>3</v>
      </c>
      <c r="M401" s="107" t="s">
        <v>2113</v>
      </c>
      <c r="N401" s="107" t="s">
        <v>47</v>
      </c>
      <c r="O401" s="23" t="s">
        <v>460</v>
      </c>
      <c r="P401" s="25" t="s">
        <v>48</v>
      </c>
      <c r="Q401" s="22">
        <v>12</v>
      </c>
      <c r="R401" s="23" t="s">
        <v>49</v>
      </c>
      <c r="S401" s="22" t="s">
        <v>50</v>
      </c>
      <c r="T401" s="48">
        <v>3469990.2</v>
      </c>
      <c r="U401" s="174" t="s">
        <v>206</v>
      </c>
      <c r="V401" s="175" t="s">
        <v>214</v>
      </c>
      <c r="W401" s="107" t="s">
        <v>51</v>
      </c>
      <c r="X401" s="121">
        <v>1</v>
      </c>
      <c r="Y401" s="107"/>
      <c r="Z401" s="107"/>
      <c r="AA401" s="107"/>
      <c r="AB401" s="107"/>
      <c r="AC401" s="107"/>
      <c r="AD401" s="107"/>
      <c r="AE401" s="107"/>
      <c r="AF401" s="107">
        <v>200608</v>
      </c>
      <c r="AG401" s="21" t="s">
        <v>52</v>
      </c>
      <c r="AH401" s="107">
        <v>1</v>
      </c>
      <c r="AI401" s="107">
        <v>0</v>
      </c>
      <c r="AJ401" s="21"/>
      <c r="AK401" s="21"/>
      <c r="AL401" s="21"/>
      <c r="AM401" s="107">
        <v>0</v>
      </c>
      <c r="AN401" s="21"/>
      <c r="AO401" s="21"/>
      <c r="AP401" s="22" t="s">
        <v>409</v>
      </c>
      <c r="AQ401" s="107"/>
      <c r="AR401" s="107">
        <v>1</v>
      </c>
      <c r="AS401" s="127" t="s">
        <v>2173</v>
      </c>
      <c r="AT401" s="127" t="s">
        <v>2173</v>
      </c>
      <c r="AU401" s="21">
        <v>0</v>
      </c>
    </row>
    <row r="402" spans="2:47" ht="63.75" x14ac:dyDescent="0.25">
      <c r="B402" s="188" t="s">
        <v>2229</v>
      </c>
      <c r="C402" s="27" t="s">
        <v>2017</v>
      </c>
      <c r="D402" s="189" t="s">
        <v>2114</v>
      </c>
      <c r="E402" s="195">
        <v>987400.5</v>
      </c>
      <c r="F402" s="49">
        <f t="shared" si="15"/>
        <v>0</v>
      </c>
      <c r="G402" s="191"/>
      <c r="H402" s="190" t="s">
        <v>369</v>
      </c>
      <c r="I402" s="105">
        <v>681</v>
      </c>
      <c r="J402" s="107" t="s">
        <v>232</v>
      </c>
      <c r="K402" s="107" t="s">
        <v>277</v>
      </c>
      <c r="L402" s="107">
        <v>2</v>
      </c>
      <c r="M402" s="107" t="s">
        <v>2114</v>
      </c>
      <c r="N402" s="107" t="s">
        <v>47</v>
      </c>
      <c r="O402" s="23" t="s">
        <v>460</v>
      </c>
      <c r="P402" s="25" t="s">
        <v>48</v>
      </c>
      <c r="Q402" s="22">
        <v>3</v>
      </c>
      <c r="R402" s="23" t="s">
        <v>49</v>
      </c>
      <c r="S402" s="22" t="s">
        <v>50</v>
      </c>
      <c r="T402" s="48">
        <v>987400.5</v>
      </c>
      <c r="U402" s="174" t="s">
        <v>206</v>
      </c>
      <c r="V402" s="175" t="s">
        <v>214</v>
      </c>
      <c r="W402" s="107" t="s">
        <v>108</v>
      </c>
      <c r="X402" s="121">
        <v>1</v>
      </c>
      <c r="Y402" s="107"/>
      <c r="Z402" s="107"/>
      <c r="AA402" s="107"/>
      <c r="AB402" s="107"/>
      <c r="AC402" s="107"/>
      <c r="AD402" s="107"/>
      <c r="AE402" s="107"/>
      <c r="AF402" s="107">
        <v>376631</v>
      </c>
      <c r="AG402" s="21" t="s">
        <v>52</v>
      </c>
      <c r="AH402" s="107">
        <v>0</v>
      </c>
      <c r="AI402" s="107">
        <v>0</v>
      </c>
      <c r="AJ402" s="21"/>
      <c r="AK402" s="21"/>
      <c r="AL402" s="21"/>
      <c r="AM402" s="107">
        <v>0</v>
      </c>
      <c r="AN402" s="21"/>
      <c r="AO402" s="21"/>
      <c r="AP402" s="22" t="s">
        <v>409</v>
      </c>
      <c r="AQ402" s="107"/>
      <c r="AR402" s="107">
        <v>1</v>
      </c>
      <c r="AS402" s="127" t="s">
        <v>2174</v>
      </c>
      <c r="AT402" s="127" t="s">
        <v>2169</v>
      </c>
      <c r="AU402" s="21">
        <v>0</v>
      </c>
    </row>
    <row r="403" spans="2:47" ht="51" x14ac:dyDescent="0.25">
      <c r="B403" s="188" t="s">
        <v>2230</v>
      </c>
      <c r="C403" s="176" t="s">
        <v>2018</v>
      </c>
      <c r="D403" s="189" t="s">
        <v>2115</v>
      </c>
      <c r="E403" s="195">
        <v>6008464.4800000004</v>
      </c>
      <c r="F403" s="49">
        <f t="shared" si="15"/>
        <v>0</v>
      </c>
      <c r="G403" s="191"/>
      <c r="H403" s="190" t="s">
        <v>369</v>
      </c>
      <c r="I403" s="105">
        <v>682</v>
      </c>
      <c r="J403" s="107" t="s">
        <v>2078</v>
      </c>
      <c r="K403" s="107" t="s">
        <v>2079</v>
      </c>
      <c r="L403" s="107">
        <v>2</v>
      </c>
      <c r="M403" s="107" t="s">
        <v>2115</v>
      </c>
      <c r="N403" s="107" t="s">
        <v>47</v>
      </c>
      <c r="O403" s="23" t="s">
        <v>460</v>
      </c>
      <c r="P403" s="25" t="s">
        <v>48</v>
      </c>
      <c r="Q403" s="22">
        <v>1</v>
      </c>
      <c r="R403" s="23" t="s">
        <v>49</v>
      </c>
      <c r="S403" s="22" t="s">
        <v>50</v>
      </c>
      <c r="T403" s="48">
        <v>6008464.4800000004</v>
      </c>
      <c r="U403" s="174" t="s">
        <v>206</v>
      </c>
      <c r="V403" s="175" t="s">
        <v>206</v>
      </c>
      <c r="W403" s="107" t="s">
        <v>106</v>
      </c>
      <c r="X403" s="121">
        <v>0</v>
      </c>
      <c r="Y403" s="107"/>
      <c r="Z403" s="107"/>
      <c r="AA403" s="107"/>
      <c r="AB403" s="107"/>
      <c r="AC403" s="107"/>
      <c r="AD403" s="107"/>
      <c r="AE403" s="107"/>
      <c r="AF403" s="107">
        <v>376056</v>
      </c>
      <c r="AG403" s="21" t="s">
        <v>52</v>
      </c>
      <c r="AH403" s="107">
        <v>0</v>
      </c>
      <c r="AI403" s="107">
        <v>0</v>
      </c>
      <c r="AJ403" s="21"/>
      <c r="AK403" s="21"/>
      <c r="AL403" s="21"/>
      <c r="AM403" s="107">
        <v>0</v>
      </c>
      <c r="AN403" s="21"/>
      <c r="AO403" s="21"/>
      <c r="AP403" s="22" t="s">
        <v>409</v>
      </c>
      <c r="AQ403" s="107"/>
      <c r="AR403" s="107">
        <v>0</v>
      </c>
      <c r="AS403" s="127"/>
      <c r="AT403" s="127"/>
      <c r="AU403" s="21">
        <v>0</v>
      </c>
    </row>
    <row r="404" spans="2:47" ht="38.25" x14ac:dyDescent="0.25">
      <c r="B404" s="188" t="s">
        <v>2231</v>
      </c>
      <c r="C404" s="27" t="s">
        <v>2019</v>
      </c>
      <c r="D404" s="189" t="s">
        <v>2116</v>
      </c>
      <c r="E404" s="195">
        <v>55573611.43</v>
      </c>
      <c r="F404" s="49">
        <f t="shared" si="15"/>
        <v>0</v>
      </c>
      <c r="G404" s="191"/>
      <c r="H404" s="190" t="s">
        <v>370</v>
      </c>
      <c r="I404" s="105">
        <v>683</v>
      </c>
      <c r="J404" s="107" t="s">
        <v>67</v>
      </c>
      <c r="K404" s="107" t="s">
        <v>435</v>
      </c>
      <c r="L404" s="107">
        <v>2</v>
      </c>
      <c r="M404" s="107" t="s">
        <v>2116</v>
      </c>
      <c r="N404" s="107" t="s">
        <v>47</v>
      </c>
      <c r="O404" s="23" t="s">
        <v>460</v>
      </c>
      <c r="P404" s="25" t="s">
        <v>48</v>
      </c>
      <c r="Q404" s="22">
        <v>104</v>
      </c>
      <c r="R404" s="23" t="s">
        <v>49</v>
      </c>
      <c r="S404" s="22" t="s">
        <v>50</v>
      </c>
      <c r="T404" s="48">
        <v>55573611.43</v>
      </c>
      <c r="U404" s="174" t="s">
        <v>206</v>
      </c>
      <c r="V404" s="175" t="s">
        <v>247</v>
      </c>
      <c r="W404" s="107" t="s">
        <v>51</v>
      </c>
      <c r="X404" s="121">
        <v>1</v>
      </c>
      <c r="Y404" s="107"/>
      <c r="Z404" s="107"/>
      <c r="AA404" s="107"/>
      <c r="AB404" s="107"/>
      <c r="AC404" s="107"/>
      <c r="AD404" s="107"/>
      <c r="AE404" s="107"/>
      <c r="AF404" s="107">
        <v>200608</v>
      </c>
      <c r="AG404" s="21" t="s">
        <v>52</v>
      </c>
      <c r="AH404" s="107">
        <v>1</v>
      </c>
      <c r="AI404" s="107">
        <v>0</v>
      </c>
      <c r="AJ404" s="21"/>
      <c r="AK404" s="21"/>
      <c r="AL404" s="21"/>
      <c r="AM404" s="107">
        <v>0</v>
      </c>
      <c r="AN404" s="21"/>
      <c r="AO404" s="21"/>
      <c r="AP404" s="22" t="s">
        <v>409</v>
      </c>
      <c r="AQ404" s="107"/>
      <c r="AR404" s="107">
        <v>1</v>
      </c>
      <c r="AS404" s="127" t="s">
        <v>2175</v>
      </c>
      <c r="AT404" s="127" t="s">
        <v>2175</v>
      </c>
      <c r="AU404" s="21">
        <v>0</v>
      </c>
    </row>
    <row r="405" spans="2:47" ht="51" x14ac:dyDescent="0.25">
      <c r="B405" s="188" t="s">
        <v>2232</v>
      </c>
      <c r="C405" s="27" t="s">
        <v>2020</v>
      </c>
      <c r="D405" s="189" t="s">
        <v>2117</v>
      </c>
      <c r="E405" s="195">
        <v>2898012</v>
      </c>
      <c r="F405" s="49">
        <f t="shared" si="15"/>
        <v>0</v>
      </c>
      <c r="G405" s="191"/>
      <c r="H405" s="190" t="s">
        <v>369</v>
      </c>
      <c r="I405" s="105">
        <v>684</v>
      </c>
      <c r="J405" s="107" t="s">
        <v>264</v>
      </c>
      <c r="K405" s="107" t="s">
        <v>265</v>
      </c>
      <c r="L405" s="107">
        <v>3</v>
      </c>
      <c r="M405" s="107" t="s">
        <v>2117</v>
      </c>
      <c r="N405" s="107" t="s">
        <v>47</v>
      </c>
      <c r="O405" s="23" t="s">
        <v>460</v>
      </c>
      <c r="P405" s="25" t="s">
        <v>48</v>
      </c>
      <c r="Q405" s="22">
        <v>2</v>
      </c>
      <c r="R405" s="23" t="s">
        <v>49</v>
      </c>
      <c r="S405" s="22" t="s">
        <v>50</v>
      </c>
      <c r="T405" s="48">
        <v>2898012</v>
      </c>
      <c r="U405" s="174" t="s">
        <v>206</v>
      </c>
      <c r="V405" s="175" t="s">
        <v>214</v>
      </c>
      <c r="W405" s="107" t="s">
        <v>107</v>
      </c>
      <c r="X405" s="121">
        <v>1</v>
      </c>
      <c r="Y405" s="107"/>
      <c r="Z405" s="107"/>
      <c r="AA405" s="107"/>
      <c r="AB405" s="107"/>
      <c r="AC405" s="107"/>
      <c r="AD405" s="107"/>
      <c r="AE405" s="107"/>
      <c r="AF405" s="107">
        <v>376632</v>
      </c>
      <c r="AG405" s="21" t="s">
        <v>52</v>
      </c>
      <c r="AH405" s="107">
        <v>0</v>
      </c>
      <c r="AI405" s="107">
        <v>0</v>
      </c>
      <c r="AJ405" s="21"/>
      <c r="AK405" s="21"/>
      <c r="AL405" s="21"/>
      <c r="AM405" s="107">
        <v>0</v>
      </c>
      <c r="AN405" s="21"/>
      <c r="AO405" s="21"/>
      <c r="AP405" s="22" t="s">
        <v>409</v>
      </c>
      <c r="AQ405" s="107"/>
      <c r="AR405" s="107">
        <v>1</v>
      </c>
      <c r="AS405" s="127" t="s">
        <v>2176</v>
      </c>
      <c r="AT405" s="127" t="s">
        <v>2169</v>
      </c>
      <c r="AU405" s="21">
        <v>0</v>
      </c>
    </row>
    <row r="406" spans="2:47" ht="63.75" x14ac:dyDescent="0.25">
      <c r="B406" s="188" t="s">
        <v>2233</v>
      </c>
      <c r="C406" s="27" t="s">
        <v>2021</v>
      </c>
      <c r="D406" s="189" t="s">
        <v>2118</v>
      </c>
      <c r="E406" s="195">
        <v>4961517.16</v>
      </c>
      <c r="F406" s="49">
        <f t="shared" si="15"/>
        <v>0</v>
      </c>
      <c r="G406" s="191"/>
      <c r="H406" s="190" t="s">
        <v>369</v>
      </c>
      <c r="I406" s="105">
        <v>685</v>
      </c>
      <c r="J406" s="107" t="s">
        <v>2080</v>
      </c>
      <c r="K406" s="107" t="s">
        <v>2081</v>
      </c>
      <c r="L406" s="107">
        <v>3</v>
      </c>
      <c r="M406" s="107" t="s">
        <v>2118</v>
      </c>
      <c r="N406" s="107" t="s">
        <v>47</v>
      </c>
      <c r="O406" s="23" t="s">
        <v>460</v>
      </c>
      <c r="P406" s="25" t="s">
        <v>48</v>
      </c>
      <c r="Q406" s="22">
        <v>12</v>
      </c>
      <c r="R406" s="23" t="s">
        <v>49</v>
      </c>
      <c r="S406" s="22" t="s">
        <v>50</v>
      </c>
      <c r="T406" s="48">
        <v>4961517.16</v>
      </c>
      <c r="U406" s="174" t="s">
        <v>206</v>
      </c>
      <c r="V406" s="175" t="s">
        <v>214</v>
      </c>
      <c r="W406" s="107" t="s">
        <v>108</v>
      </c>
      <c r="X406" s="121">
        <v>1</v>
      </c>
      <c r="Y406" s="107"/>
      <c r="Z406" s="107"/>
      <c r="AA406" s="107"/>
      <c r="AB406" s="107"/>
      <c r="AC406" s="107"/>
      <c r="AD406" s="107"/>
      <c r="AE406" s="107"/>
      <c r="AF406" s="107">
        <v>376631</v>
      </c>
      <c r="AG406" s="21" t="s">
        <v>52</v>
      </c>
      <c r="AH406" s="107">
        <v>0</v>
      </c>
      <c r="AI406" s="107">
        <v>0</v>
      </c>
      <c r="AJ406" s="21"/>
      <c r="AK406" s="21"/>
      <c r="AL406" s="21"/>
      <c r="AM406" s="107">
        <v>0</v>
      </c>
      <c r="AN406" s="21"/>
      <c r="AO406" s="21"/>
      <c r="AP406" s="22" t="s">
        <v>409</v>
      </c>
      <c r="AQ406" s="107"/>
      <c r="AR406" s="107">
        <v>1</v>
      </c>
      <c r="AS406" s="127" t="s">
        <v>2177</v>
      </c>
      <c r="AT406" s="127" t="s">
        <v>2169</v>
      </c>
      <c r="AU406" s="21">
        <v>0</v>
      </c>
    </row>
    <row r="407" spans="2:47" ht="38.25" x14ac:dyDescent="0.25">
      <c r="B407" s="188" t="s">
        <v>2234</v>
      </c>
      <c r="C407" s="27" t="s">
        <v>2022</v>
      </c>
      <c r="D407" s="189" t="s">
        <v>2119</v>
      </c>
      <c r="E407" s="195">
        <v>953563.54</v>
      </c>
      <c r="F407" s="49">
        <f t="shared" si="15"/>
        <v>0</v>
      </c>
      <c r="G407" s="191" t="s">
        <v>248</v>
      </c>
      <c r="H407" s="190" t="s">
        <v>369</v>
      </c>
      <c r="I407" s="105">
        <v>686</v>
      </c>
      <c r="J407" s="107" t="s">
        <v>2082</v>
      </c>
      <c r="K407" s="107" t="s">
        <v>2083</v>
      </c>
      <c r="L407" s="107">
        <v>3</v>
      </c>
      <c r="M407" s="107" t="s">
        <v>2119</v>
      </c>
      <c r="N407" s="107" t="s">
        <v>47</v>
      </c>
      <c r="O407" s="23" t="s">
        <v>460</v>
      </c>
      <c r="P407" s="25" t="s">
        <v>48</v>
      </c>
      <c r="Q407" s="22">
        <v>12</v>
      </c>
      <c r="R407" s="23" t="s">
        <v>49</v>
      </c>
      <c r="S407" s="22" t="s">
        <v>50</v>
      </c>
      <c r="T407" s="48">
        <v>953563.54</v>
      </c>
      <c r="U407" s="174" t="s">
        <v>209</v>
      </c>
      <c r="V407" s="175" t="s">
        <v>214</v>
      </c>
      <c r="W407" s="107" t="s">
        <v>106</v>
      </c>
      <c r="X407" s="121">
        <v>0</v>
      </c>
      <c r="Y407" s="107"/>
      <c r="Z407" s="107"/>
      <c r="AA407" s="107"/>
      <c r="AB407" s="107"/>
      <c r="AC407" s="107"/>
      <c r="AD407" s="107"/>
      <c r="AE407" s="107"/>
      <c r="AF407" s="107">
        <v>376056</v>
      </c>
      <c r="AG407" s="21" t="s">
        <v>52</v>
      </c>
      <c r="AH407" s="107">
        <v>0</v>
      </c>
      <c r="AI407" s="107">
        <v>3</v>
      </c>
      <c r="AJ407" s="21"/>
      <c r="AK407" s="21"/>
      <c r="AL407" s="21"/>
      <c r="AM407" s="107">
        <v>0</v>
      </c>
      <c r="AN407" s="21"/>
      <c r="AO407" s="21"/>
      <c r="AP407" s="22" t="s">
        <v>409</v>
      </c>
      <c r="AQ407" s="107"/>
      <c r="AR407" s="107">
        <v>1</v>
      </c>
      <c r="AS407" s="127" t="s">
        <v>2178</v>
      </c>
      <c r="AT407" s="127" t="s">
        <v>2169</v>
      </c>
      <c r="AU407" s="21">
        <v>0</v>
      </c>
    </row>
    <row r="408" spans="2:47" ht="38.25" x14ac:dyDescent="0.25">
      <c r="B408" s="188" t="s">
        <v>2235</v>
      </c>
      <c r="C408" s="27" t="s">
        <v>2023</v>
      </c>
      <c r="D408" s="189" t="s">
        <v>2120</v>
      </c>
      <c r="E408" s="195">
        <v>978738</v>
      </c>
      <c r="F408" s="49">
        <f t="shared" si="15"/>
        <v>0</v>
      </c>
      <c r="G408" s="191"/>
      <c r="H408" s="190" t="s">
        <v>369</v>
      </c>
      <c r="I408" s="105">
        <v>687</v>
      </c>
      <c r="J408" s="105" t="s">
        <v>266</v>
      </c>
      <c r="K408" s="107" t="s">
        <v>1509</v>
      </c>
      <c r="L408" s="107">
        <v>1</v>
      </c>
      <c r="M408" s="107" t="s">
        <v>2120</v>
      </c>
      <c r="N408" s="107" t="s">
        <v>47</v>
      </c>
      <c r="O408" s="23" t="s">
        <v>460</v>
      </c>
      <c r="P408" s="25" t="s">
        <v>48</v>
      </c>
      <c r="Q408" s="22">
        <v>1991</v>
      </c>
      <c r="R408" s="23" t="s">
        <v>49</v>
      </c>
      <c r="S408" s="22" t="s">
        <v>50</v>
      </c>
      <c r="T408" s="48">
        <v>978738</v>
      </c>
      <c r="U408" s="174" t="s">
        <v>206</v>
      </c>
      <c r="V408" s="175" t="s">
        <v>209</v>
      </c>
      <c r="W408" s="107" t="s">
        <v>107</v>
      </c>
      <c r="X408" s="121">
        <v>1</v>
      </c>
      <c r="Y408" s="107"/>
      <c r="Z408" s="107"/>
      <c r="AA408" s="107"/>
      <c r="AB408" s="107"/>
      <c r="AC408" s="107"/>
      <c r="AD408" s="107"/>
      <c r="AE408" s="107"/>
      <c r="AF408" s="107">
        <v>376632</v>
      </c>
      <c r="AG408" s="21" t="s">
        <v>52</v>
      </c>
      <c r="AH408" s="107">
        <v>0</v>
      </c>
      <c r="AI408" s="107">
        <v>0</v>
      </c>
      <c r="AJ408" s="21"/>
      <c r="AK408" s="21"/>
      <c r="AL408" s="21"/>
      <c r="AM408" s="107">
        <v>0</v>
      </c>
      <c r="AN408" s="21"/>
      <c r="AO408" s="21"/>
      <c r="AP408" s="22" t="s">
        <v>409</v>
      </c>
      <c r="AQ408" s="107"/>
      <c r="AR408" s="107">
        <v>0</v>
      </c>
      <c r="AS408" s="127"/>
      <c r="AT408" s="127"/>
      <c r="AU408" s="21">
        <v>0</v>
      </c>
    </row>
    <row r="409" spans="2:47" ht="63.75" x14ac:dyDescent="0.25">
      <c r="B409" s="188" t="s">
        <v>2236</v>
      </c>
      <c r="C409" s="27" t="s">
        <v>2024</v>
      </c>
      <c r="D409" s="189" t="s">
        <v>2121</v>
      </c>
      <c r="E409" s="195">
        <v>5803535.54</v>
      </c>
      <c r="F409" s="49">
        <f t="shared" si="15"/>
        <v>0</v>
      </c>
      <c r="G409" s="191"/>
      <c r="H409" s="190" t="s">
        <v>369</v>
      </c>
      <c r="I409" s="105">
        <v>688</v>
      </c>
      <c r="J409" s="107" t="s">
        <v>2084</v>
      </c>
      <c r="K409" s="107" t="s">
        <v>2085</v>
      </c>
      <c r="L409" s="107">
        <v>3</v>
      </c>
      <c r="M409" s="107" t="s">
        <v>2121</v>
      </c>
      <c r="N409" s="107" t="s">
        <v>47</v>
      </c>
      <c r="O409" s="23" t="s">
        <v>460</v>
      </c>
      <c r="P409" s="25" t="s">
        <v>48</v>
      </c>
      <c r="Q409" s="22">
        <v>2</v>
      </c>
      <c r="R409" s="23" t="s">
        <v>49</v>
      </c>
      <c r="S409" s="22" t="s">
        <v>50</v>
      </c>
      <c r="T409" s="48">
        <v>5803535.54</v>
      </c>
      <c r="U409" s="174" t="s">
        <v>206</v>
      </c>
      <c r="V409" s="175" t="s">
        <v>252</v>
      </c>
      <c r="W409" s="107" t="s">
        <v>108</v>
      </c>
      <c r="X409" s="121">
        <v>1</v>
      </c>
      <c r="Y409" s="107"/>
      <c r="Z409" s="107"/>
      <c r="AA409" s="107"/>
      <c r="AB409" s="107"/>
      <c r="AC409" s="107"/>
      <c r="AD409" s="107"/>
      <c r="AE409" s="107"/>
      <c r="AF409" s="107">
        <v>376631</v>
      </c>
      <c r="AG409" s="21" t="s">
        <v>52</v>
      </c>
      <c r="AH409" s="107">
        <v>0</v>
      </c>
      <c r="AI409" s="107">
        <v>0</v>
      </c>
      <c r="AJ409" s="21"/>
      <c r="AK409" s="21"/>
      <c r="AL409" s="21"/>
      <c r="AM409" s="107">
        <v>0</v>
      </c>
      <c r="AN409" s="21"/>
      <c r="AO409" s="21"/>
      <c r="AP409" s="22" t="s">
        <v>409</v>
      </c>
      <c r="AQ409" s="107"/>
      <c r="AR409" s="107">
        <v>1</v>
      </c>
      <c r="AS409" s="127" t="s">
        <v>2179</v>
      </c>
      <c r="AT409" s="127" t="s">
        <v>2169</v>
      </c>
      <c r="AU409" s="21">
        <v>0</v>
      </c>
    </row>
    <row r="410" spans="2:47" ht="102" x14ac:dyDescent="0.25">
      <c r="B410" s="188" t="s">
        <v>2237</v>
      </c>
      <c r="C410" s="27" t="s">
        <v>2025</v>
      </c>
      <c r="D410" s="189" t="s">
        <v>2122</v>
      </c>
      <c r="E410" s="195">
        <v>614815.29</v>
      </c>
      <c r="F410" s="49">
        <f t="shared" si="15"/>
        <v>0</v>
      </c>
      <c r="G410" s="191"/>
      <c r="H410" s="190" t="s">
        <v>369</v>
      </c>
      <c r="I410" s="105">
        <v>689</v>
      </c>
      <c r="J410" s="105" t="s">
        <v>2086</v>
      </c>
      <c r="K410" s="107" t="s">
        <v>2087</v>
      </c>
      <c r="L410" s="107">
        <v>1</v>
      </c>
      <c r="M410" s="107" t="s">
        <v>2122</v>
      </c>
      <c r="N410" s="107" t="s">
        <v>47</v>
      </c>
      <c r="O410" s="23" t="s">
        <v>461</v>
      </c>
      <c r="P410" s="25" t="s">
        <v>462</v>
      </c>
      <c r="Q410" s="22">
        <v>5170</v>
      </c>
      <c r="R410" s="23" t="s">
        <v>49</v>
      </c>
      <c r="S410" s="22" t="s">
        <v>50</v>
      </c>
      <c r="T410" s="48">
        <v>614815.29</v>
      </c>
      <c r="U410" s="174" t="s">
        <v>206</v>
      </c>
      <c r="V410" s="175" t="s">
        <v>209</v>
      </c>
      <c r="W410" s="107" t="s">
        <v>107</v>
      </c>
      <c r="X410" s="121">
        <v>1</v>
      </c>
      <c r="Y410" s="107"/>
      <c r="Z410" s="107"/>
      <c r="AA410" s="107"/>
      <c r="AB410" s="107"/>
      <c r="AC410" s="107"/>
      <c r="AD410" s="107"/>
      <c r="AE410" s="107"/>
      <c r="AF410" s="107">
        <v>376632</v>
      </c>
      <c r="AG410" s="21" t="s">
        <v>52</v>
      </c>
      <c r="AH410" s="107">
        <v>0</v>
      </c>
      <c r="AI410" s="107">
        <v>0</v>
      </c>
      <c r="AJ410" s="21"/>
      <c r="AK410" s="21"/>
      <c r="AL410" s="21"/>
      <c r="AM410" s="107">
        <v>0</v>
      </c>
      <c r="AN410" s="21"/>
      <c r="AO410" s="21"/>
      <c r="AP410" s="22" t="s">
        <v>409</v>
      </c>
      <c r="AQ410" s="107"/>
      <c r="AR410" s="107">
        <v>0</v>
      </c>
      <c r="AS410" s="127"/>
      <c r="AT410" s="127"/>
      <c r="AU410" s="21">
        <v>0</v>
      </c>
    </row>
    <row r="411" spans="2:47" ht="38.25" x14ac:dyDescent="0.25">
      <c r="B411" s="188" t="s">
        <v>2238</v>
      </c>
      <c r="C411" s="27" t="s">
        <v>2026</v>
      </c>
      <c r="D411" s="189" t="s">
        <v>2123</v>
      </c>
      <c r="E411" s="195">
        <v>656989.62</v>
      </c>
      <c r="F411" s="49">
        <f t="shared" si="15"/>
        <v>0</v>
      </c>
      <c r="G411" s="191" t="s">
        <v>199</v>
      </c>
      <c r="H411" s="190" t="s">
        <v>369</v>
      </c>
      <c r="I411" s="105">
        <v>690</v>
      </c>
      <c r="J411" s="107" t="s">
        <v>2084</v>
      </c>
      <c r="K411" s="107" t="s">
        <v>2088</v>
      </c>
      <c r="L411" s="107">
        <v>3</v>
      </c>
      <c r="M411" s="107" t="s">
        <v>2123</v>
      </c>
      <c r="N411" s="107" t="s">
        <v>47</v>
      </c>
      <c r="O411" s="23" t="s">
        <v>1775</v>
      </c>
      <c r="P411" s="25" t="s">
        <v>1776</v>
      </c>
      <c r="Q411" s="22">
        <v>3030</v>
      </c>
      <c r="R411" s="23" t="s">
        <v>49</v>
      </c>
      <c r="S411" s="22" t="s">
        <v>50</v>
      </c>
      <c r="T411" s="48">
        <v>656989.62</v>
      </c>
      <c r="U411" s="174" t="s">
        <v>209</v>
      </c>
      <c r="V411" s="175" t="s">
        <v>214</v>
      </c>
      <c r="W411" s="107" t="s">
        <v>106</v>
      </c>
      <c r="X411" s="121">
        <v>0</v>
      </c>
      <c r="Y411" s="107"/>
      <c r="Z411" s="107"/>
      <c r="AA411" s="107"/>
      <c r="AB411" s="107"/>
      <c r="AC411" s="107"/>
      <c r="AD411" s="107"/>
      <c r="AE411" s="107"/>
      <c r="AF411" s="107">
        <v>376056</v>
      </c>
      <c r="AG411" s="21" t="s">
        <v>52</v>
      </c>
      <c r="AH411" s="107">
        <v>0</v>
      </c>
      <c r="AI411" s="107">
        <v>8</v>
      </c>
      <c r="AJ411" s="21"/>
      <c r="AK411" s="21"/>
      <c r="AL411" s="21"/>
      <c r="AM411" s="107">
        <v>0</v>
      </c>
      <c r="AN411" s="21"/>
      <c r="AO411" s="21"/>
      <c r="AP411" s="22" t="s">
        <v>409</v>
      </c>
      <c r="AQ411" s="107"/>
      <c r="AR411" s="107">
        <v>1</v>
      </c>
      <c r="AS411" s="127" t="s">
        <v>2180</v>
      </c>
      <c r="AT411" s="127" t="s">
        <v>2169</v>
      </c>
      <c r="AU411" s="21">
        <v>0</v>
      </c>
    </row>
    <row r="412" spans="2:47" ht="63.75" x14ac:dyDescent="0.25">
      <c r="B412" s="188" t="s">
        <v>2239</v>
      </c>
      <c r="C412" s="27" t="s">
        <v>2027</v>
      </c>
      <c r="D412" s="189" t="s">
        <v>2124</v>
      </c>
      <c r="E412" s="195">
        <v>28902840</v>
      </c>
      <c r="F412" s="49">
        <f t="shared" si="15"/>
        <v>0</v>
      </c>
      <c r="G412" s="191"/>
      <c r="H412" s="190" t="s">
        <v>369</v>
      </c>
      <c r="I412" s="105">
        <v>691</v>
      </c>
      <c r="J412" s="107" t="s">
        <v>2089</v>
      </c>
      <c r="K412" s="107" t="s">
        <v>2090</v>
      </c>
      <c r="L412" s="107">
        <v>3</v>
      </c>
      <c r="M412" s="107" t="s">
        <v>2124</v>
      </c>
      <c r="N412" s="107" t="s">
        <v>47</v>
      </c>
      <c r="O412" s="23" t="s">
        <v>460</v>
      </c>
      <c r="P412" s="25" t="s">
        <v>48</v>
      </c>
      <c r="Q412" s="22">
        <v>1991</v>
      </c>
      <c r="R412" s="23" t="s">
        <v>49</v>
      </c>
      <c r="S412" s="22" t="s">
        <v>50</v>
      </c>
      <c r="T412" s="48">
        <v>28902840</v>
      </c>
      <c r="U412" s="174" t="s">
        <v>206</v>
      </c>
      <c r="V412" s="175" t="s">
        <v>214</v>
      </c>
      <c r="W412" s="107" t="s">
        <v>51</v>
      </c>
      <c r="X412" s="121">
        <v>1</v>
      </c>
      <c r="Y412" s="107"/>
      <c r="Z412" s="107"/>
      <c r="AA412" s="107"/>
      <c r="AB412" s="107"/>
      <c r="AC412" s="107"/>
      <c r="AD412" s="107"/>
      <c r="AE412" s="107"/>
      <c r="AF412" s="107">
        <v>376620</v>
      </c>
      <c r="AG412" s="21" t="s">
        <v>52</v>
      </c>
      <c r="AH412" s="107">
        <v>0</v>
      </c>
      <c r="AI412" s="107">
        <v>0</v>
      </c>
      <c r="AJ412" s="21"/>
      <c r="AK412" s="21"/>
      <c r="AL412" s="21"/>
      <c r="AM412" s="107">
        <v>0</v>
      </c>
      <c r="AN412" s="21"/>
      <c r="AO412" s="21"/>
      <c r="AP412" s="22" t="s">
        <v>409</v>
      </c>
      <c r="AQ412" s="107"/>
      <c r="AR412" s="107">
        <v>1</v>
      </c>
      <c r="AS412" s="127" t="s">
        <v>2181</v>
      </c>
      <c r="AT412" s="127" t="s">
        <v>2169</v>
      </c>
      <c r="AU412" s="21">
        <v>0</v>
      </c>
    </row>
    <row r="413" spans="2:47" ht="51" x14ac:dyDescent="0.25">
      <c r="B413" s="188" t="s">
        <v>2240</v>
      </c>
      <c r="C413" s="27" t="s">
        <v>2028</v>
      </c>
      <c r="D413" s="189" t="s">
        <v>2125</v>
      </c>
      <c r="E413" s="195">
        <v>1198000</v>
      </c>
      <c r="F413" s="49">
        <f t="shared" si="15"/>
        <v>0</v>
      </c>
      <c r="G413" s="191"/>
      <c r="H413" s="190" t="s">
        <v>369</v>
      </c>
      <c r="I413" s="105">
        <v>692</v>
      </c>
      <c r="J413" s="107" t="s">
        <v>57</v>
      </c>
      <c r="K413" s="107" t="s">
        <v>58</v>
      </c>
      <c r="L413" s="107">
        <v>3</v>
      </c>
      <c r="M413" s="107" t="s">
        <v>2125</v>
      </c>
      <c r="N413" s="107" t="s">
        <v>47</v>
      </c>
      <c r="O413" s="23" t="s">
        <v>460</v>
      </c>
      <c r="P413" s="25" t="s">
        <v>48</v>
      </c>
      <c r="Q413" s="22">
        <v>1</v>
      </c>
      <c r="R413" s="23" t="s">
        <v>49</v>
      </c>
      <c r="S413" s="22" t="s">
        <v>50</v>
      </c>
      <c r="T413" s="48">
        <v>1198000</v>
      </c>
      <c r="U413" s="174" t="s">
        <v>206</v>
      </c>
      <c r="V413" s="175" t="s">
        <v>247</v>
      </c>
      <c r="W413" s="107" t="s">
        <v>108</v>
      </c>
      <c r="X413" s="121">
        <v>1</v>
      </c>
      <c r="Y413" s="107"/>
      <c r="Z413" s="107"/>
      <c r="AA413" s="107"/>
      <c r="AB413" s="107"/>
      <c r="AC413" s="107"/>
      <c r="AD413" s="107"/>
      <c r="AE413" s="107"/>
      <c r="AF413" s="107">
        <v>376631</v>
      </c>
      <c r="AG413" s="21" t="s">
        <v>52</v>
      </c>
      <c r="AH413" s="107">
        <v>0</v>
      </c>
      <c r="AI413" s="107">
        <v>0</v>
      </c>
      <c r="AJ413" s="21"/>
      <c r="AK413" s="21"/>
      <c r="AL413" s="21"/>
      <c r="AM413" s="107">
        <v>0</v>
      </c>
      <c r="AN413" s="21"/>
      <c r="AO413" s="21"/>
      <c r="AP413" s="22" t="s">
        <v>409</v>
      </c>
      <c r="AQ413" s="107"/>
      <c r="AR413" s="107">
        <v>1</v>
      </c>
      <c r="AS413" s="127" t="s">
        <v>2182</v>
      </c>
      <c r="AT413" s="127" t="s">
        <v>2169</v>
      </c>
      <c r="AU413" s="21">
        <v>0</v>
      </c>
    </row>
    <row r="414" spans="2:47" ht="51" x14ac:dyDescent="0.25">
      <c r="B414" s="188" t="s">
        <v>2241</v>
      </c>
      <c r="C414" s="27" t="s">
        <v>2029</v>
      </c>
      <c r="D414" s="189" t="s">
        <v>2126</v>
      </c>
      <c r="E414" s="195">
        <v>1923556.17</v>
      </c>
      <c r="F414" s="49">
        <f t="shared" si="15"/>
        <v>0</v>
      </c>
      <c r="G414" s="191"/>
      <c r="H414" s="190" t="s">
        <v>369</v>
      </c>
      <c r="I414" s="105">
        <v>693</v>
      </c>
      <c r="J414" s="107" t="s">
        <v>2091</v>
      </c>
      <c r="K414" s="107" t="s">
        <v>2092</v>
      </c>
      <c r="L414" s="107">
        <v>3</v>
      </c>
      <c r="M414" s="107" t="s">
        <v>2126</v>
      </c>
      <c r="N414" s="107" t="s">
        <v>47</v>
      </c>
      <c r="O414" s="23" t="s">
        <v>460</v>
      </c>
      <c r="P414" s="25" t="s">
        <v>48</v>
      </c>
      <c r="Q414" s="22">
        <v>85</v>
      </c>
      <c r="R414" s="23" t="s">
        <v>49</v>
      </c>
      <c r="S414" s="22" t="s">
        <v>50</v>
      </c>
      <c r="T414" s="48">
        <v>1923556.17</v>
      </c>
      <c r="U414" s="174" t="s">
        <v>206</v>
      </c>
      <c r="V414" s="175" t="s">
        <v>214</v>
      </c>
      <c r="W414" s="107" t="s">
        <v>108</v>
      </c>
      <c r="X414" s="121">
        <v>1</v>
      </c>
      <c r="Y414" s="107"/>
      <c r="Z414" s="107"/>
      <c r="AA414" s="107"/>
      <c r="AB414" s="107"/>
      <c r="AC414" s="107"/>
      <c r="AD414" s="107"/>
      <c r="AE414" s="107"/>
      <c r="AF414" s="107">
        <v>376631</v>
      </c>
      <c r="AG414" s="21" t="s">
        <v>52</v>
      </c>
      <c r="AH414" s="107">
        <v>0</v>
      </c>
      <c r="AI414" s="107">
        <v>0</v>
      </c>
      <c r="AJ414" s="21"/>
      <c r="AK414" s="21"/>
      <c r="AL414" s="21"/>
      <c r="AM414" s="107">
        <v>0</v>
      </c>
      <c r="AN414" s="21"/>
      <c r="AO414" s="21"/>
      <c r="AP414" s="22" t="s">
        <v>409</v>
      </c>
      <c r="AQ414" s="107"/>
      <c r="AR414" s="107">
        <v>1</v>
      </c>
      <c r="AS414" s="127" t="s">
        <v>2183</v>
      </c>
      <c r="AT414" s="127" t="s">
        <v>2169</v>
      </c>
      <c r="AU414" s="21">
        <v>0</v>
      </c>
    </row>
    <row r="415" spans="2:47" ht="51" x14ac:dyDescent="0.25">
      <c r="B415" s="188" t="s">
        <v>2242</v>
      </c>
      <c r="C415" s="27" t="s">
        <v>2030</v>
      </c>
      <c r="D415" s="189" t="s">
        <v>2127</v>
      </c>
      <c r="E415" s="195">
        <v>3279741</v>
      </c>
      <c r="F415" s="49">
        <f t="shared" si="15"/>
        <v>0</v>
      </c>
      <c r="G415" s="191"/>
      <c r="H415" s="190" t="s">
        <v>369</v>
      </c>
      <c r="I415" s="105">
        <v>694</v>
      </c>
      <c r="J415" s="107" t="s">
        <v>1756</v>
      </c>
      <c r="K415" s="107" t="s">
        <v>2093</v>
      </c>
      <c r="L415" s="107">
        <v>2</v>
      </c>
      <c r="M415" s="107" t="s">
        <v>2127</v>
      </c>
      <c r="N415" s="107" t="s">
        <v>47</v>
      </c>
      <c r="O415" s="23" t="s">
        <v>460</v>
      </c>
      <c r="P415" s="25" t="s">
        <v>48</v>
      </c>
      <c r="Q415" s="22">
        <v>1</v>
      </c>
      <c r="R415" s="23" t="s">
        <v>49</v>
      </c>
      <c r="S415" s="22" t="s">
        <v>50</v>
      </c>
      <c r="T415" s="48">
        <v>3279741</v>
      </c>
      <c r="U415" s="174" t="s">
        <v>206</v>
      </c>
      <c r="V415" s="175" t="s">
        <v>258</v>
      </c>
      <c r="W415" s="107" t="s">
        <v>108</v>
      </c>
      <c r="X415" s="121">
        <v>1</v>
      </c>
      <c r="Y415" s="107"/>
      <c r="Z415" s="107"/>
      <c r="AA415" s="107"/>
      <c r="AB415" s="107"/>
      <c r="AC415" s="107"/>
      <c r="AD415" s="107"/>
      <c r="AE415" s="107"/>
      <c r="AF415" s="107">
        <v>376631</v>
      </c>
      <c r="AG415" s="21" t="s">
        <v>52</v>
      </c>
      <c r="AH415" s="107">
        <v>0</v>
      </c>
      <c r="AI415" s="107">
        <v>0</v>
      </c>
      <c r="AJ415" s="21"/>
      <c r="AK415" s="21"/>
      <c r="AL415" s="21"/>
      <c r="AM415" s="107">
        <v>0</v>
      </c>
      <c r="AN415" s="21"/>
      <c r="AO415" s="21"/>
      <c r="AP415" s="22" t="s">
        <v>409</v>
      </c>
      <c r="AQ415" s="107"/>
      <c r="AR415" s="107">
        <v>1</v>
      </c>
      <c r="AS415" s="127" t="s">
        <v>2184</v>
      </c>
      <c r="AT415" s="127" t="s">
        <v>2169</v>
      </c>
      <c r="AU415" s="21">
        <v>0</v>
      </c>
    </row>
    <row r="416" spans="2:47" ht="63.75" x14ac:dyDescent="0.25">
      <c r="B416" s="188" t="s">
        <v>2243</v>
      </c>
      <c r="C416" s="27" t="s">
        <v>2031</v>
      </c>
      <c r="D416" s="189" t="s">
        <v>2128</v>
      </c>
      <c r="E416" s="195">
        <v>7975098.0999999996</v>
      </c>
      <c r="F416" s="49">
        <f t="shared" si="15"/>
        <v>0</v>
      </c>
      <c r="G416" s="191"/>
      <c r="H416" s="190" t="s">
        <v>369</v>
      </c>
      <c r="I416" s="105">
        <v>695</v>
      </c>
      <c r="J416" s="105" t="s">
        <v>2094</v>
      </c>
      <c r="K416" s="107" t="s">
        <v>2095</v>
      </c>
      <c r="L416" s="107">
        <v>2</v>
      </c>
      <c r="M416" s="107" t="s">
        <v>2128</v>
      </c>
      <c r="N416" s="107" t="s">
        <v>47</v>
      </c>
      <c r="O416" s="23" t="s">
        <v>460</v>
      </c>
      <c r="P416" s="25" t="s">
        <v>48</v>
      </c>
      <c r="Q416" s="22">
        <v>4</v>
      </c>
      <c r="R416" s="23" t="s">
        <v>49</v>
      </c>
      <c r="S416" s="22" t="s">
        <v>50</v>
      </c>
      <c r="T416" s="48">
        <v>7975098.0999999996</v>
      </c>
      <c r="U416" s="174" t="s">
        <v>206</v>
      </c>
      <c r="V416" s="175" t="s">
        <v>295</v>
      </c>
      <c r="W416" s="107" t="s">
        <v>108</v>
      </c>
      <c r="X416" s="121">
        <v>1</v>
      </c>
      <c r="Y416" s="107"/>
      <c r="Z416" s="107"/>
      <c r="AA416" s="107"/>
      <c r="AB416" s="107"/>
      <c r="AC416" s="107"/>
      <c r="AD416" s="107"/>
      <c r="AE416" s="107"/>
      <c r="AF416" s="107">
        <v>376631</v>
      </c>
      <c r="AG416" s="21" t="s">
        <v>52</v>
      </c>
      <c r="AH416" s="107">
        <v>0</v>
      </c>
      <c r="AI416" s="107">
        <v>0</v>
      </c>
      <c r="AJ416" s="21"/>
      <c r="AK416" s="21"/>
      <c r="AL416" s="21"/>
      <c r="AM416" s="107">
        <v>0</v>
      </c>
      <c r="AN416" s="21"/>
      <c r="AO416" s="21"/>
      <c r="AP416" s="22" t="s">
        <v>409</v>
      </c>
      <c r="AQ416" s="107"/>
      <c r="AR416" s="107">
        <v>1</v>
      </c>
      <c r="AS416" s="127" t="s">
        <v>2185</v>
      </c>
      <c r="AT416" s="127" t="s">
        <v>2169</v>
      </c>
      <c r="AU416" s="21">
        <v>0</v>
      </c>
    </row>
    <row r="417" spans="2:47" ht="51" x14ac:dyDescent="0.25">
      <c r="B417" s="188" t="s">
        <v>2244</v>
      </c>
      <c r="C417" s="27" t="s">
        <v>2032</v>
      </c>
      <c r="D417" s="189" t="s">
        <v>2129</v>
      </c>
      <c r="E417" s="195">
        <v>12412600.279999999</v>
      </c>
      <c r="F417" s="49">
        <f t="shared" si="15"/>
        <v>0</v>
      </c>
      <c r="G417" s="191"/>
      <c r="H417" s="190" t="s">
        <v>370</v>
      </c>
      <c r="I417" s="105">
        <v>696</v>
      </c>
      <c r="J417" s="105" t="s">
        <v>78</v>
      </c>
      <c r="K417" s="107" t="s">
        <v>79</v>
      </c>
      <c r="L417" s="107">
        <v>2</v>
      </c>
      <c r="M417" s="107" t="s">
        <v>2129</v>
      </c>
      <c r="N417" s="107" t="s">
        <v>47</v>
      </c>
      <c r="O417" s="23" t="s">
        <v>460</v>
      </c>
      <c r="P417" s="25" t="s">
        <v>48</v>
      </c>
      <c r="Q417" s="22">
        <v>13</v>
      </c>
      <c r="R417" s="23" t="s">
        <v>49</v>
      </c>
      <c r="S417" s="22" t="s">
        <v>50</v>
      </c>
      <c r="T417" s="48">
        <v>12412600.279999999</v>
      </c>
      <c r="U417" s="174" t="s">
        <v>206</v>
      </c>
      <c r="V417" s="175" t="s">
        <v>297</v>
      </c>
      <c r="W417" s="107" t="s">
        <v>51</v>
      </c>
      <c r="X417" s="121">
        <v>1</v>
      </c>
      <c r="Y417" s="107"/>
      <c r="Z417" s="107"/>
      <c r="AA417" s="107"/>
      <c r="AB417" s="107"/>
      <c r="AC417" s="107"/>
      <c r="AD417" s="107"/>
      <c r="AE417" s="107"/>
      <c r="AF417" s="107">
        <v>200608</v>
      </c>
      <c r="AG417" s="21" t="s">
        <v>52</v>
      </c>
      <c r="AH417" s="107">
        <v>1</v>
      </c>
      <c r="AI417" s="107">
        <v>0</v>
      </c>
      <c r="AJ417" s="21"/>
      <c r="AK417" s="21"/>
      <c r="AL417" s="21"/>
      <c r="AM417" s="107">
        <v>0</v>
      </c>
      <c r="AN417" s="21"/>
      <c r="AO417" s="21"/>
      <c r="AP417" s="22" t="s">
        <v>409</v>
      </c>
      <c r="AQ417" s="107"/>
      <c r="AR417" s="107">
        <v>1</v>
      </c>
      <c r="AS417" s="127" t="s">
        <v>2186</v>
      </c>
      <c r="AT417" s="127" t="s">
        <v>2186</v>
      </c>
      <c r="AU417" s="21">
        <v>0</v>
      </c>
    </row>
    <row r="418" spans="2:47" ht="38.25" x14ac:dyDescent="0.25">
      <c r="B418" s="188" t="s">
        <v>2245</v>
      </c>
      <c r="C418" s="27" t="s">
        <v>2033</v>
      </c>
      <c r="D418" s="189" t="s">
        <v>2130</v>
      </c>
      <c r="E418" s="195">
        <v>2102091.98</v>
      </c>
      <c r="F418" s="49">
        <f t="shared" si="15"/>
        <v>0</v>
      </c>
      <c r="G418" s="191"/>
      <c r="H418" s="190" t="s">
        <v>370</v>
      </c>
      <c r="I418" s="105">
        <v>697</v>
      </c>
      <c r="J418" s="107" t="s">
        <v>83</v>
      </c>
      <c r="K418" s="107" t="s">
        <v>84</v>
      </c>
      <c r="L418" s="107">
        <v>2</v>
      </c>
      <c r="M418" s="107" t="s">
        <v>2130</v>
      </c>
      <c r="N418" s="107" t="s">
        <v>47</v>
      </c>
      <c r="O418" s="23" t="s">
        <v>460</v>
      </c>
      <c r="P418" s="25" t="s">
        <v>48</v>
      </c>
      <c r="Q418" s="22">
        <v>2</v>
      </c>
      <c r="R418" s="23" t="s">
        <v>49</v>
      </c>
      <c r="S418" s="22" t="s">
        <v>50</v>
      </c>
      <c r="T418" s="48">
        <v>2102091.98</v>
      </c>
      <c r="U418" s="174" t="s">
        <v>206</v>
      </c>
      <c r="V418" s="175" t="s">
        <v>297</v>
      </c>
      <c r="W418" s="107" t="s">
        <v>51</v>
      </c>
      <c r="X418" s="121">
        <v>1</v>
      </c>
      <c r="Y418" s="107"/>
      <c r="Z418" s="107"/>
      <c r="AA418" s="107"/>
      <c r="AB418" s="107"/>
      <c r="AC418" s="107"/>
      <c r="AD418" s="107"/>
      <c r="AE418" s="107"/>
      <c r="AF418" s="107">
        <v>200608</v>
      </c>
      <c r="AG418" s="21" t="s">
        <v>52</v>
      </c>
      <c r="AH418" s="107">
        <v>1</v>
      </c>
      <c r="AI418" s="107">
        <v>0</v>
      </c>
      <c r="AJ418" s="21"/>
      <c r="AK418" s="21"/>
      <c r="AL418" s="21"/>
      <c r="AM418" s="107">
        <v>0</v>
      </c>
      <c r="AN418" s="21"/>
      <c r="AO418" s="21"/>
      <c r="AP418" s="22" t="s">
        <v>409</v>
      </c>
      <c r="AQ418" s="107"/>
      <c r="AR418" s="107">
        <v>1</v>
      </c>
      <c r="AS418" s="127" t="s">
        <v>2187</v>
      </c>
      <c r="AT418" s="127" t="s">
        <v>2187</v>
      </c>
      <c r="AU418" s="21">
        <v>0</v>
      </c>
    </row>
    <row r="419" spans="2:47" ht="51" x14ac:dyDescent="0.25">
      <c r="B419" s="188" t="s">
        <v>2246</v>
      </c>
      <c r="C419" s="27" t="s">
        <v>2034</v>
      </c>
      <c r="D419" s="189" t="s">
        <v>2131</v>
      </c>
      <c r="E419" s="195">
        <v>4773963.6900000004</v>
      </c>
      <c r="F419" s="49">
        <f t="shared" si="15"/>
        <v>0</v>
      </c>
      <c r="G419" s="191"/>
      <c r="H419" s="190" t="s">
        <v>370</v>
      </c>
      <c r="I419" s="105">
        <v>698</v>
      </c>
      <c r="J419" s="107" t="s">
        <v>75</v>
      </c>
      <c r="K419" s="107" t="s">
        <v>77</v>
      </c>
      <c r="L419" s="107">
        <v>2</v>
      </c>
      <c r="M419" s="107" t="s">
        <v>2131</v>
      </c>
      <c r="N419" s="107" t="s">
        <v>47</v>
      </c>
      <c r="O419" s="23" t="s">
        <v>460</v>
      </c>
      <c r="P419" s="25" t="s">
        <v>48</v>
      </c>
      <c r="Q419" s="22">
        <v>3</v>
      </c>
      <c r="R419" s="23" t="s">
        <v>49</v>
      </c>
      <c r="S419" s="22" t="s">
        <v>50</v>
      </c>
      <c r="T419" s="48">
        <v>4773963.6900000004</v>
      </c>
      <c r="U419" s="174" t="s">
        <v>206</v>
      </c>
      <c r="V419" s="175" t="s">
        <v>247</v>
      </c>
      <c r="W419" s="107" t="s">
        <v>51</v>
      </c>
      <c r="X419" s="121">
        <v>1</v>
      </c>
      <c r="Y419" s="107"/>
      <c r="Z419" s="107"/>
      <c r="AA419" s="107"/>
      <c r="AB419" s="107"/>
      <c r="AC419" s="107"/>
      <c r="AD419" s="107"/>
      <c r="AE419" s="107"/>
      <c r="AF419" s="107">
        <v>200608</v>
      </c>
      <c r="AG419" s="21" t="s">
        <v>52</v>
      </c>
      <c r="AH419" s="107">
        <v>1</v>
      </c>
      <c r="AI419" s="107">
        <v>0</v>
      </c>
      <c r="AJ419" s="21"/>
      <c r="AK419" s="21"/>
      <c r="AL419" s="21"/>
      <c r="AM419" s="107">
        <v>0</v>
      </c>
      <c r="AN419" s="21"/>
      <c r="AO419" s="21"/>
      <c r="AP419" s="22" t="s">
        <v>409</v>
      </c>
      <c r="AQ419" s="107"/>
      <c r="AR419" s="107">
        <v>1</v>
      </c>
      <c r="AS419" s="127" t="s">
        <v>2188</v>
      </c>
      <c r="AT419" s="127" t="s">
        <v>2188</v>
      </c>
      <c r="AU419" s="21">
        <v>0</v>
      </c>
    </row>
    <row r="420" spans="2:47" ht="38.25" x14ac:dyDescent="0.25">
      <c r="B420" s="188" t="s">
        <v>2247</v>
      </c>
      <c r="C420" s="27" t="s">
        <v>2035</v>
      </c>
      <c r="D420" s="189" t="s">
        <v>2132</v>
      </c>
      <c r="E420" s="195">
        <v>79705591.340000004</v>
      </c>
      <c r="F420" s="49">
        <f t="shared" si="15"/>
        <v>0</v>
      </c>
      <c r="G420" s="191"/>
      <c r="H420" s="190" t="s">
        <v>370</v>
      </c>
      <c r="I420" s="105">
        <v>699</v>
      </c>
      <c r="J420" s="107" t="s">
        <v>70</v>
      </c>
      <c r="K420" s="107" t="s">
        <v>61</v>
      </c>
      <c r="L420" s="107">
        <v>2</v>
      </c>
      <c r="M420" s="107" t="s">
        <v>2132</v>
      </c>
      <c r="N420" s="107" t="s">
        <v>47</v>
      </c>
      <c r="O420" s="23" t="s">
        <v>460</v>
      </c>
      <c r="P420" s="25" t="s">
        <v>48</v>
      </c>
      <c r="Q420" s="22">
        <v>171</v>
      </c>
      <c r="R420" s="23" t="s">
        <v>49</v>
      </c>
      <c r="S420" s="22" t="s">
        <v>50</v>
      </c>
      <c r="T420" s="48">
        <v>79705591.340000004</v>
      </c>
      <c r="U420" s="174" t="s">
        <v>206</v>
      </c>
      <c r="V420" s="175" t="s">
        <v>252</v>
      </c>
      <c r="W420" s="107" t="s">
        <v>51</v>
      </c>
      <c r="X420" s="121">
        <v>1</v>
      </c>
      <c r="Y420" s="107"/>
      <c r="Z420" s="107"/>
      <c r="AA420" s="107"/>
      <c r="AB420" s="107"/>
      <c r="AC420" s="107"/>
      <c r="AD420" s="107"/>
      <c r="AE420" s="107"/>
      <c r="AF420" s="107">
        <v>200608</v>
      </c>
      <c r="AG420" s="21" t="s">
        <v>52</v>
      </c>
      <c r="AH420" s="107">
        <v>1</v>
      </c>
      <c r="AI420" s="107">
        <v>0</v>
      </c>
      <c r="AJ420" s="21"/>
      <c r="AK420" s="21"/>
      <c r="AL420" s="21"/>
      <c r="AM420" s="107">
        <v>0</v>
      </c>
      <c r="AN420" s="21"/>
      <c r="AO420" s="21"/>
      <c r="AP420" s="22" t="s">
        <v>409</v>
      </c>
      <c r="AQ420" s="107"/>
      <c r="AR420" s="107">
        <v>1</v>
      </c>
      <c r="AS420" s="127" t="s">
        <v>2189</v>
      </c>
      <c r="AT420" s="127" t="s">
        <v>2189</v>
      </c>
      <c r="AU420" s="21">
        <v>0</v>
      </c>
    </row>
    <row r="421" spans="2:47" ht="51" x14ac:dyDescent="0.25">
      <c r="B421" s="188" t="s">
        <v>2248</v>
      </c>
      <c r="C421" s="27" t="s">
        <v>2036</v>
      </c>
      <c r="D421" s="189" t="s">
        <v>2133</v>
      </c>
      <c r="E421" s="195">
        <v>1165696.1399999999</v>
      </c>
      <c r="F421" s="49">
        <f t="shared" si="15"/>
        <v>0</v>
      </c>
      <c r="G421" s="191"/>
      <c r="H421" s="190" t="s">
        <v>370</v>
      </c>
      <c r="I421" s="105">
        <v>700</v>
      </c>
      <c r="J421" s="107" t="s">
        <v>75</v>
      </c>
      <c r="K421" s="107" t="s">
        <v>77</v>
      </c>
      <c r="L421" s="107">
        <v>2</v>
      </c>
      <c r="M421" s="107" t="s">
        <v>2133</v>
      </c>
      <c r="N421" s="107" t="s">
        <v>47</v>
      </c>
      <c r="O421" s="23" t="s">
        <v>460</v>
      </c>
      <c r="P421" s="25" t="s">
        <v>48</v>
      </c>
      <c r="Q421" s="22">
        <v>8</v>
      </c>
      <c r="R421" s="23" t="s">
        <v>49</v>
      </c>
      <c r="S421" s="22" t="s">
        <v>50</v>
      </c>
      <c r="T421" s="48">
        <v>1165696.1399999999</v>
      </c>
      <c r="U421" s="174" t="s">
        <v>206</v>
      </c>
      <c r="V421" s="175" t="s">
        <v>297</v>
      </c>
      <c r="W421" s="107" t="s">
        <v>51</v>
      </c>
      <c r="X421" s="121">
        <v>1</v>
      </c>
      <c r="Y421" s="107"/>
      <c r="Z421" s="107"/>
      <c r="AA421" s="107"/>
      <c r="AB421" s="107"/>
      <c r="AC421" s="107"/>
      <c r="AD421" s="107"/>
      <c r="AE421" s="107"/>
      <c r="AF421" s="107">
        <v>200608</v>
      </c>
      <c r="AG421" s="21" t="s">
        <v>52</v>
      </c>
      <c r="AH421" s="107">
        <v>1</v>
      </c>
      <c r="AI421" s="107">
        <v>0</v>
      </c>
      <c r="AJ421" s="21"/>
      <c r="AK421" s="21"/>
      <c r="AL421" s="21"/>
      <c r="AM421" s="107">
        <v>0</v>
      </c>
      <c r="AN421" s="21"/>
      <c r="AO421" s="21"/>
      <c r="AP421" s="22" t="s">
        <v>409</v>
      </c>
      <c r="AQ421" s="107"/>
      <c r="AR421" s="107">
        <v>1</v>
      </c>
      <c r="AS421" s="127" t="s">
        <v>2190</v>
      </c>
      <c r="AT421" s="127" t="s">
        <v>2190</v>
      </c>
      <c r="AU421" s="21">
        <v>0</v>
      </c>
    </row>
    <row r="422" spans="2:47" ht="51" x14ac:dyDescent="0.25">
      <c r="B422" s="188" t="s">
        <v>2249</v>
      </c>
      <c r="C422" s="27" t="s">
        <v>2037</v>
      </c>
      <c r="D422" s="189" t="s">
        <v>2134</v>
      </c>
      <c r="E422" s="195">
        <v>20816966.140000001</v>
      </c>
      <c r="F422" s="49">
        <f t="shared" si="15"/>
        <v>0</v>
      </c>
      <c r="G422" s="191"/>
      <c r="H422" s="190" t="s">
        <v>370</v>
      </c>
      <c r="I422" s="105">
        <v>701</v>
      </c>
      <c r="J422" s="105" t="s">
        <v>78</v>
      </c>
      <c r="K422" s="107" t="s">
        <v>79</v>
      </c>
      <c r="L422" s="107">
        <v>2</v>
      </c>
      <c r="M422" s="107" t="s">
        <v>2134</v>
      </c>
      <c r="N422" s="107" t="s">
        <v>47</v>
      </c>
      <c r="O422" s="23" t="s">
        <v>460</v>
      </c>
      <c r="P422" s="25" t="s">
        <v>48</v>
      </c>
      <c r="Q422" s="22">
        <v>4</v>
      </c>
      <c r="R422" s="23" t="s">
        <v>49</v>
      </c>
      <c r="S422" s="22" t="s">
        <v>50</v>
      </c>
      <c r="T422" s="48">
        <v>20816966.140000001</v>
      </c>
      <c r="U422" s="174" t="s">
        <v>206</v>
      </c>
      <c r="V422" s="175" t="s">
        <v>297</v>
      </c>
      <c r="W422" s="107" t="s">
        <v>51</v>
      </c>
      <c r="X422" s="121">
        <v>1</v>
      </c>
      <c r="Y422" s="107"/>
      <c r="Z422" s="107"/>
      <c r="AA422" s="107"/>
      <c r="AB422" s="107"/>
      <c r="AC422" s="107"/>
      <c r="AD422" s="107"/>
      <c r="AE422" s="107"/>
      <c r="AF422" s="107">
        <v>200608</v>
      </c>
      <c r="AG422" s="21" t="s">
        <v>52</v>
      </c>
      <c r="AH422" s="107">
        <v>1</v>
      </c>
      <c r="AI422" s="107">
        <v>0</v>
      </c>
      <c r="AJ422" s="21"/>
      <c r="AK422" s="21"/>
      <c r="AL422" s="21"/>
      <c r="AM422" s="107">
        <v>0</v>
      </c>
      <c r="AN422" s="21"/>
      <c r="AO422" s="21"/>
      <c r="AP422" s="22" t="s">
        <v>409</v>
      </c>
      <c r="AQ422" s="107"/>
      <c r="AR422" s="107">
        <v>1</v>
      </c>
      <c r="AS422" s="127" t="s">
        <v>2191</v>
      </c>
      <c r="AT422" s="127" t="s">
        <v>2191</v>
      </c>
      <c r="AU422" s="21">
        <v>0</v>
      </c>
    </row>
    <row r="423" spans="2:47" ht="38.25" x14ac:dyDescent="0.25">
      <c r="B423" s="188" t="s">
        <v>2250</v>
      </c>
      <c r="C423" s="27" t="s">
        <v>2038</v>
      </c>
      <c r="D423" s="189" t="s">
        <v>2135</v>
      </c>
      <c r="E423" s="195">
        <v>26803988.719999999</v>
      </c>
      <c r="F423" s="49">
        <f t="shared" si="15"/>
        <v>0</v>
      </c>
      <c r="G423" s="191"/>
      <c r="H423" s="190" t="s">
        <v>370</v>
      </c>
      <c r="I423" s="105">
        <v>702</v>
      </c>
      <c r="J423" s="105" t="s">
        <v>85</v>
      </c>
      <c r="K423" s="107" t="s">
        <v>89</v>
      </c>
      <c r="L423" s="107">
        <v>2</v>
      </c>
      <c r="M423" s="107" t="s">
        <v>2135</v>
      </c>
      <c r="N423" s="107" t="s">
        <v>47</v>
      </c>
      <c r="O423" s="23" t="s">
        <v>460</v>
      </c>
      <c r="P423" s="25" t="s">
        <v>48</v>
      </c>
      <c r="Q423" s="22">
        <v>30</v>
      </c>
      <c r="R423" s="23" t="s">
        <v>49</v>
      </c>
      <c r="S423" s="22" t="s">
        <v>50</v>
      </c>
      <c r="T423" s="48">
        <v>26803988.719999999</v>
      </c>
      <c r="U423" s="174" t="s">
        <v>206</v>
      </c>
      <c r="V423" s="175" t="s">
        <v>247</v>
      </c>
      <c r="W423" s="107" t="s">
        <v>51</v>
      </c>
      <c r="X423" s="121">
        <v>1</v>
      </c>
      <c r="Y423" s="107"/>
      <c r="Z423" s="107"/>
      <c r="AA423" s="107"/>
      <c r="AB423" s="107"/>
      <c r="AC423" s="107"/>
      <c r="AD423" s="107"/>
      <c r="AE423" s="107"/>
      <c r="AF423" s="107">
        <v>200608</v>
      </c>
      <c r="AG423" s="21" t="s">
        <v>52</v>
      </c>
      <c r="AH423" s="107">
        <v>1</v>
      </c>
      <c r="AI423" s="107">
        <v>0</v>
      </c>
      <c r="AJ423" s="21"/>
      <c r="AK423" s="21"/>
      <c r="AL423" s="21"/>
      <c r="AM423" s="107">
        <v>0</v>
      </c>
      <c r="AN423" s="21"/>
      <c r="AO423" s="21"/>
      <c r="AP423" s="22" t="s">
        <v>409</v>
      </c>
      <c r="AQ423" s="107"/>
      <c r="AR423" s="107">
        <v>1</v>
      </c>
      <c r="AS423" s="127" t="s">
        <v>2192</v>
      </c>
      <c r="AT423" s="127" t="s">
        <v>2192</v>
      </c>
      <c r="AU423" s="21">
        <v>0</v>
      </c>
    </row>
    <row r="424" spans="2:47" ht="63.75" x14ac:dyDescent="0.25">
      <c r="B424" s="188" t="s">
        <v>2251</v>
      </c>
      <c r="C424" s="27" t="s">
        <v>2039</v>
      </c>
      <c r="D424" s="189" t="s">
        <v>2136</v>
      </c>
      <c r="E424" s="195">
        <v>7675545.5999999996</v>
      </c>
      <c r="F424" s="49">
        <f t="shared" si="15"/>
        <v>0</v>
      </c>
      <c r="G424" s="191"/>
      <c r="H424" s="190" t="s">
        <v>370</v>
      </c>
      <c r="I424" s="105">
        <v>703</v>
      </c>
      <c r="J424" s="107" t="s">
        <v>70</v>
      </c>
      <c r="K424" s="107" t="s">
        <v>61</v>
      </c>
      <c r="L424" s="107">
        <v>2</v>
      </c>
      <c r="M424" s="107" t="s">
        <v>2136</v>
      </c>
      <c r="N424" s="107" t="s">
        <v>47</v>
      </c>
      <c r="O424" s="23" t="s">
        <v>460</v>
      </c>
      <c r="P424" s="25" t="s">
        <v>48</v>
      </c>
      <c r="Q424" s="22">
        <v>20</v>
      </c>
      <c r="R424" s="23" t="s">
        <v>49</v>
      </c>
      <c r="S424" s="22" t="s">
        <v>50</v>
      </c>
      <c r="T424" s="48">
        <v>7675545.5999999996</v>
      </c>
      <c r="U424" s="174" t="s">
        <v>206</v>
      </c>
      <c r="V424" s="175" t="s">
        <v>252</v>
      </c>
      <c r="W424" s="107" t="s">
        <v>51</v>
      </c>
      <c r="X424" s="121">
        <v>1</v>
      </c>
      <c r="Y424" s="107"/>
      <c r="Z424" s="107"/>
      <c r="AA424" s="107"/>
      <c r="AB424" s="107"/>
      <c r="AC424" s="107"/>
      <c r="AD424" s="107"/>
      <c r="AE424" s="107"/>
      <c r="AF424" s="107">
        <v>200608</v>
      </c>
      <c r="AG424" s="21" t="s">
        <v>52</v>
      </c>
      <c r="AH424" s="107">
        <v>1</v>
      </c>
      <c r="AI424" s="107">
        <v>0</v>
      </c>
      <c r="AJ424" s="21"/>
      <c r="AK424" s="21"/>
      <c r="AL424" s="21"/>
      <c r="AM424" s="107">
        <v>0</v>
      </c>
      <c r="AN424" s="21"/>
      <c r="AO424" s="21"/>
      <c r="AP424" s="22" t="s">
        <v>409</v>
      </c>
      <c r="AQ424" s="107"/>
      <c r="AR424" s="107">
        <v>1</v>
      </c>
      <c r="AS424" s="127" t="s">
        <v>2193</v>
      </c>
      <c r="AT424" s="127" t="s">
        <v>2193</v>
      </c>
      <c r="AU424" s="21">
        <v>0</v>
      </c>
    </row>
    <row r="425" spans="2:47" ht="76.5" x14ac:dyDescent="0.25">
      <c r="B425" s="188" t="s">
        <v>2252</v>
      </c>
      <c r="C425" s="27" t="s">
        <v>2040</v>
      </c>
      <c r="D425" s="189" t="s">
        <v>1078</v>
      </c>
      <c r="E425" s="195">
        <v>39596446.07</v>
      </c>
      <c r="F425" s="49">
        <f t="shared" si="15"/>
        <v>0</v>
      </c>
      <c r="G425" s="191"/>
      <c r="H425" s="190" t="s">
        <v>370</v>
      </c>
      <c r="I425" s="105">
        <v>704</v>
      </c>
      <c r="J425" s="107" t="s">
        <v>83</v>
      </c>
      <c r="K425" s="107" t="s">
        <v>375</v>
      </c>
      <c r="L425" s="107">
        <v>2</v>
      </c>
      <c r="M425" s="107" t="s">
        <v>1078</v>
      </c>
      <c r="N425" s="107" t="s">
        <v>47</v>
      </c>
      <c r="O425" s="23" t="s">
        <v>460</v>
      </c>
      <c r="P425" s="25" t="s">
        <v>48</v>
      </c>
      <c r="Q425" s="22">
        <v>230</v>
      </c>
      <c r="R425" s="23" t="s">
        <v>49</v>
      </c>
      <c r="S425" s="22" t="s">
        <v>50</v>
      </c>
      <c r="T425" s="48">
        <v>39596446.07</v>
      </c>
      <c r="U425" s="174" t="s">
        <v>206</v>
      </c>
      <c r="V425" s="175" t="s">
        <v>223</v>
      </c>
      <c r="W425" s="107" t="s">
        <v>51</v>
      </c>
      <c r="X425" s="121">
        <v>1</v>
      </c>
      <c r="Y425" s="107"/>
      <c r="Z425" s="107"/>
      <c r="AA425" s="107"/>
      <c r="AB425" s="107"/>
      <c r="AC425" s="107"/>
      <c r="AD425" s="107"/>
      <c r="AE425" s="107"/>
      <c r="AF425" s="107">
        <v>200608</v>
      </c>
      <c r="AG425" s="21" t="s">
        <v>52</v>
      </c>
      <c r="AH425" s="107">
        <v>1</v>
      </c>
      <c r="AI425" s="107">
        <v>0</v>
      </c>
      <c r="AJ425" s="21"/>
      <c r="AK425" s="21"/>
      <c r="AL425" s="21"/>
      <c r="AM425" s="107">
        <v>0</v>
      </c>
      <c r="AN425" s="21"/>
      <c r="AO425" s="21"/>
      <c r="AP425" s="22" t="s">
        <v>409</v>
      </c>
      <c r="AQ425" s="107"/>
      <c r="AR425" s="107">
        <v>1</v>
      </c>
      <c r="AS425" s="127" t="s">
        <v>2194</v>
      </c>
      <c r="AT425" s="127" t="s">
        <v>2194</v>
      </c>
      <c r="AU425" s="21">
        <v>0</v>
      </c>
    </row>
    <row r="426" spans="2:47" ht="63.75" x14ac:dyDescent="0.25">
      <c r="B426" s="188" t="s">
        <v>2253</v>
      </c>
      <c r="C426" s="27" t="s">
        <v>2041</v>
      </c>
      <c r="D426" s="189" t="s">
        <v>2137</v>
      </c>
      <c r="E426" s="195">
        <v>864000.18</v>
      </c>
      <c r="F426" s="49">
        <f t="shared" si="15"/>
        <v>0</v>
      </c>
      <c r="G426" s="191"/>
      <c r="H426" s="190" t="s">
        <v>369</v>
      </c>
      <c r="I426" s="105">
        <v>705</v>
      </c>
      <c r="J426" s="107" t="s">
        <v>262</v>
      </c>
      <c r="K426" s="107" t="s">
        <v>58</v>
      </c>
      <c r="L426" s="107">
        <v>2</v>
      </c>
      <c r="M426" s="107" t="s">
        <v>2137</v>
      </c>
      <c r="N426" s="107" t="s">
        <v>47</v>
      </c>
      <c r="O426" s="23" t="s">
        <v>460</v>
      </c>
      <c r="P426" s="25" t="s">
        <v>48</v>
      </c>
      <c r="Q426" s="22">
        <v>1</v>
      </c>
      <c r="R426" s="23" t="s">
        <v>49</v>
      </c>
      <c r="S426" s="22" t="s">
        <v>50</v>
      </c>
      <c r="T426" s="48">
        <v>864000.18</v>
      </c>
      <c r="U426" s="174" t="s">
        <v>206</v>
      </c>
      <c r="V426" s="175" t="s">
        <v>247</v>
      </c>
      <c r="W426" s="107" t="s">
        <v>51</v>
      </c>
      <c r="X426" s="121">
        <v>1</v>
      </c>
      <c r="Y426" s="107"/>
      <c r="Z426" s="107"/>
      <c r="AA426" s="107"/>
      <c r="AB426" s="107"/>
      <c r="AC426" s="107"/>
      <c r="AD426" s="107"/>
      <c r="AE426" s="107"/>
      <c r="AF426" s="107">
        <v>376620</v>
      </c>
      <c r="AG426" s="21" t="s">
        <v>52</v>
      </c>
      <c r="AH426" s="107">
        <v>0</v>
      </c>
      <c r="AI426" s="107">
        <v>0</v>
      </c>
      <c r="AJ426" s="21"/>
      <c r="AK426" s="21"/>
      <c r="AL426" s="21"/>
      <c r="AM426" s="107">
        <v>0</v>
      </c>
      <c r="AN426" s="21"/>
      <c r="AO426" s="21"/>
      <c r="AP426" s="22" t="s">
        <v>409</v>
      </c>
      <c r="AQ426" s="107"/>
      <c r="AR426" s="107">
        <v>1</v>
      </c>
      <c r="AS426" s="127" t="s">
        <v>2195</v>
      </c>
      <c r="AT426" s="127" t="s">
        <v>2169</v>
      </c>
      <c r="AU426" s="21">
        <v>0</v>
      </c>
    </row>
    <row r="427" spans="2:47" ht="76.5" x14ac:dyDescent="0.25">
      <c r="B427" s="188" t="s">
        <v>2254</v>
      </c>
      <c r="C427" s="27" t="s">
        <v>2042</v>
      </c>
      <c r="D427" s="189" t="s">
        <v>2138</v>
      </c>
      <c r="E427" s="195">
        <v>3228500</v>
      </c>
      <c r="F427" s="49">
        <f t="shared" si="15"/>
        <v>0</v>
      </c>
      <c r="G427" s="191"/>
      <c r="H427" s="190" t="s">
        <v>369</v>
      </c>
      <c r="I427" s="105">
        <v>706</v>
      </c>
      <c r="J427" s="107" t="s">
        <v>264</v>
      </c>
      <c r="K427" s="107" t="s">
        <v>265</v>
      </c>
      <c r="L427" s="107">
        <v>3</v>
      </c>
      <c r="M427" s="107" t="s">
        <v>2138</v>
      </c>
      <c r="N427" s="107" t="s">
        <v>47</v>
      </c>
      <c r="O427" s="23" t="s">
        <v>460</v>
      </c>
      <c r="P427" s="25" t="s">
        <v>48</v>
      </c>
      <c r="Q427" s="22">
        <v>24</v>
      </c>
      <c r="R427" s="23" t="s">
        <v>49</v>
      </c>
      <c r="S427" s="22" t="s">
        <v>50</v>
      </c>
      <c r="T427" s="48">
        <v>3228500</v>
      </c>
      <c r="U427" s="174" t="s">
        <v>206</v>
      </c>
      <c r="V427" s="175" t="s">
        <v>303</v>
      </c>
      <c r="W427" s="107" t="s">
        <v>108</v>
      </c>
      <c r="X427" s="121">
        <v>1</v>
      </c>
      <c r="Y427" s="107"/>
      <c r="Z427" s="107"/>
      <c r="AA427" s="107"/>
      <c r="AB427" s="107"/>
      <c r="AC427" s="107"/>
      <c r="AD427" s="107"/>
      <c r="AE427" s="107"/>
      <c r="AF427" s="107">
        <v>376631</v>
      </c>
      <c r="AG427" s="21" t="s">
        <v>52</v>
      </c>
      <c r="AH427" s="107">
        <v>0</v>
      </c>
      <c r="AI427" s="107">
        <v>0</v>
      </c>
      <c r="AJ427" s="21"/>
      <c r="AK427" s="21"/>
      <c r="AL427" s="21"/>
      <c r="AM427" s="107">
        <v>0</v>
      </c>
      <c r="AN427" s="21"/>
      <c r="AO427" s="21"/>
      <c r="AP427" s="22" t="s">
        <v>409</v>
      </c>
      <c r="AQ427" s="107"/>
      <c r="AR427" s="107">
        <v>1</v>
      </c>
      <c r="AS427" s="127" t="s">
        <v>2196</v>
      </c>
      <c r="AT427" s="127" t="s">
        <v>2197</v>
      </c>
      <c r="AU427" s="21">
        <v>0</v>
      </c>
    </row>
    <row r="428" spans="2:47" ht="38.25" x14ac:dyDescent="0.25">
      <c r="B428" s="188" t="s">
        <v>2255</v>
      </c>
      <c r="C428" s="27" t="s">
        <v>2043</v>
      </c>
      <c r="D428" s="189" t="s">
        <v>2139</v>
      </c>
      <c r="E428" s="195">
        <v>1446402.71</v>
      </c>
      <c r="F428" s="49">
        <f t="shared" si="15"/>
        <v>0</v>
      </c>
      <c r="G428" s="191"/>
      <c r="H428" s="190" t="s">
        <v>369</v>
      </c>
      <c r="I428" s="105">
        <v>707</v>
      </c>
      <c r="J428" s="105" t="s">
        <v>2096</v>
      </c>
      <c r="K428" s="107" t="s">
        <v>2097</v>
      </c>
      <c r="L428" s="107">
        <v>1</v>
      </c>
      <c r="M428" s="107" t="s">
        <v>2139</v>
      </c>
      <c r="N428" s="107" t="s">
        <v>47</v>
      </c>
      <c r="O428" s="23" t="s">
        <v>1053</v>
      </c>
      <c r="P428" s="25" t="s">
        <v>1054</v>
      </c>
      <c r="Q428" s="22">
        <v>8204.36</v>
      </c>
      <c r="R428" s="23" t="s">
        <v>49</v>
      </c>
      <c r="S428" s="22" t="s">
        <v>50</v>
      </c>
      <c r="T428" s="48">
        <v>1446402.71</v>
      </c>
      <c r="U428" s="174" t="s">
        <v>206</v>
      </c>
      <c r="V428" s="175" t="s">
        <v>463</v>
      </c>
      <c r="W428" s="107" t="s">
        <v>107</v>
      </c>
      <c r="X428" s="121">
        <v>1</v>
      </c>
      <c r="Y428" s="107"/>
      <c r="Z428" s="107"/>
      <c r="AA428" s="107"/>
      <c r="AB428" s="107"/>
      <c r="AC428" s="107"/>
      <c r="AD428" s="107"/>
      <c r="AE428" s="107"/>
      <c r="AF428" s="107">
        <v>376632</v>
      </c>
      <c r="AG428" s="21" t="s">
        <v>52</v>
      </c>
      <c r="AH428" s="107">
        <v>0</v>
      </c>
      <c r="AI428" s="107">
        <v>0</v>
      </c>
      <c r="AJ428" s="21"/>
      <c r="AK428" s="21"/>
      <c r="AL428" s="21"/>
      <c r="AM428" s="107">
        <v>0</v>
      </c>
      <c r="AN428" s="21"/>
      <c r="AO428" s="21"/>
      <c r="AP428" s="22" t="s">
        <v>409</v>
      </c>
      <c r="AQ428" s="107"/>
      <c r="AR428" s="107">
        <v>1</v>
      </c>
      <c r="AS428" s="127" t="s">
        <v>2198</v>
      </c>
      <c r="AT428" s="127" t="s">
        <v>2169</v>
      </c>
      <c r="AU428" s="21">
        <v>0</v>
      </c>
    </row>
    <row r="429" spans="2:47" ht="38.25" x14ac:dyDescent="0.25">
      <c r="B429" s="188" t="s">
        <v>2256</v>
      </c>
      <c r="C429" s="27" t="s">
        <v>2044</v>
      </c>
      <c r="D429" s="189" t="s">
        <v>2140</v>
      </c>
      <c r="E429" s="195">
        <v>1288927.97</v>
      </c>
      <c r="F429" s="49">
        <f t="shared" si="15"/>
        <v>0</v>
      </c>
      <c r="G429" s="191"/>
      <c r="H429" s="190" t="s">
        <v>369</v>
      </c>
      <c r="I429" s="105">
        <v>708</v>
      </c>
      <c r="J429" s="105" t="s">
        <v>436</v>
      </c>
      <c r="K429" s="107" t="s">
        <v>721</v>
      </c>
      <c r="L429" s="107">
        <v>1</v>
      </c>
      <c r="M429" s="107" t="s">
        <v>2140</v>
      </c>
      <c r="N429" s="107" t="s">
        <v>47</v>
      </c>
      <c r="O429" s="23" t="s">
        <v>460</v>
      </c>
      <c r="P429" s="25" t="s">
        <v>48</v>
      </c>
      <c r="Q429" s="22">
        <v>451</v>
      </c>
      <c r="R429" s="23" t="s">
        <v>49</v>
      </c>
      <c r="S429" s="22" t="s">
        <v>50</v>
      </c>
      <c r="T429" s="48">
        <v>1288927.97</v>
      </c>
      <c r="U429" s="174" t="s">
        <v>224</v>
      </c>
      <c r="V429" s="175" t="s">
        <v>258</v>
      </c>
      <c r="W429" s="107" t="s">
        <v>108</v>
      </c>
      <c r="X429" s="121">
        <v>1</v>
      </c>
      <c r="Y429" s="107"/>
      <c r="Z429" s="107"/>
      <c r="AA429" s="107"/>
      <c r="AB429" s="107"/>
      <c r="AC429" s="107"/>
      <c r="AD429" s="107"/>
      <c r="AE429" s="107"/>
      <c r="AF429" s="107">
        <v>376631</v>
      </c>
      <c r="AG429" s="21" t="s">
        <v>52</v>
      </c>
      <c r="AH429" s="107">
        <v>0</v>
      </c>
      <c r="AI429" s="107">
        <v>0</v>
      </c>
      <c r="AJ429" s="21"/>
      <c r="AK429" s="21"/>
      <c r="AL429" s="21"/>
      <c r="AM429" s="107">
        <v>0</v>
      </c>
      <c r="AN429" s="21"/>
      <c r="AO429" s="21"/>
      <c r="AP429" s="107" t="s">
        <v>409</v>
      </c>
      <c r="AQ429" s="107"/>
      <c r="AR429" s="107">
        <v>1</v>
      </c>
      <c r="AS429" s="127" t="s">
        <v>2199</v>
      </c>
      <c r="AT429" s="127" t="s">
        <v>2169</v>
      </c>
      <c r="AU429" s="21">
        <v>0</v>
      </c>
    </row>
    <row r="430" spans="2:47" ht="25.5" x14ac:dyDescent="0.25">
      <c r="B430" s="188" t="s">
        <v>2257</v>
      </c>
      <c r="C430" s="27" t="s">
        <v>2045</v>
      </c>
      <c r="D430" s="189" t="s">
        <v>2141</v>
      </c>
      <c r="E430" s="195">
        <v>7822618.2400000002</v>
      </c>
      <c r="F430" s="49">
        <f t="shared" si="15"/>
        <v>0</v>
      </c>
      <c r="G430" s="191"/>
      <c r="H430" s="190" t="s">
        <v>369</v>
      </c>
      <c r="I430" s="105">
        <v>709</v>
      </c>
      <c r="J430" s="105" t="s">
        <v>436</v>
      </c>
      <c r="K430" s="107" t="s">
        <v>496</v>
      </c>
      <c r="L430" s="107">
        <v>1</v>
      </c>
      <c r="M430" s="107" t="s">
        <v>2141</v>
      </c>
      <c r="N430" s="107" t="s">
        <v>47</v>
      </c>
      <c r="O430" s="23" t="s">
        <v>460</v>
      </c>
      <c r="P430" s="25" t="s">
        <v>48</v>
      </c>
      <c r="Q430" s="22">
        <v>2315</v>
      </c>
      <c r="R430" s="23" t="s">
        <v>49</v>
      </c>
      <c r="S430" s="22" t="s">
        <v>50</v>
      </c>
      <c r="T430" s="48">
        <v>7822618.2400000002</v>
      </c>
      <c r="U430" s="174" t="s">
        <v>206</v>
      </c>
      <c r="V430" s="175" t="s">
        <v>225</v>
      </c>
      <c r="W430" s="107" t="s">
        <v>108</v>
      </c>
      <c r="X430" s="121">
        <v>1</v>
      </c>
      <c r="Y430" s="107"/>
      <c r="Z430" s="107"/>
      <c r="AA430" s="107"/>
      <c r="AB430" s="107"/>
      <c r="AC430" s="107"/>
      <c r="AD430" s="107"/>
      <c r="AE430" s="107"/>
      <c r="AF430" s="107">
        <v>376631</v>
      </c>
      <c r="AG430" s="21" t="s">
        <v>52</v>
      </c>
      <c r="AH430" s="107">
        <v>0</v>
      </c>
      <c r="AI430" s="107">
        <v>0</v>
      </c>
      <c r="AJ430" s="21"/>
      <c r="AK430" s="21"/>
      <c r="AL430" s="21"/>
      <c r="AM430" s="107">
        <v>0</v>
      </c>
      <c r="AN430" s="21"/>
      <c r="AO430" s="21"/>
      <c r="AP430" s="22" t="s">
        <v>409</v>
      </c>
      <c r="AQ430" s="107"/>
      <c r="AR430" s="107">
        <v>1</v>
      </c>
      <c r="AS430" s="127" t="s">
        <v>2200</v>
      </c>
      <c r="AT430" s="127" t="s">
        <v>2169</v>
      </c>
      <c r="AU430" s="21">
        <v>0</v>
      </c>
    </row>
    <row r="431" spans="2:47" ht="38.25" x14ac:dyDescent="0.25">
      <c r="B431" s="188" t="s">
        <v>2258</v>
      </c>
      <c r="C431" s="27" t="s">
        <v>2046</v>
      </c>
      <c r="D431" s="189" t="s">
        <v>2142</v>
      </c>
      <c r="E431" s="195">
        <v>2870133.1</v>
      </c>
      <c r="F431" s="49">
        <f t="shared" si="15"/>
        <v>0</v>
      </c>
      <c r="G431" s="191"/>
      <c r="H431" s="190" t="s">
        <v>369</v>
      </c>
      <c r="I431" s="105">
        <v>710</v>
      </c>
      <c r="J431" s="105" t="s">
        <v>2098</v>
      </c>
      <c r="K431" s="107" t="s">
        <v>2099</v>
      </c>
      <c r="L431" s="107">
        <v>1</v>
      </c>
      <c r="M431" s="107" t="s">
        <v>2142</v>
      </c>
      <c r="N431" s="107" t="s">
        <v>47</v>
      </c>
      <c r="O431" s="23" t="s">
        <v>1775</v>
      </c>
      <c r="P431" s="25" t="s">
        <v>1776</v>
      </c>
      <c r="Q431" s="22">
        <v>424.64</v>
      </c>
      <c r="R431" s="23" t="s">
        <v>49</v>
      </c>
      <c r="S431" s="22" t="s">
        <v>50</v>
      </c>
      <c r="T431" s="48">
        <v>2870133.1</v>
      </c>
      <c r="U431" s="174" t="s">
        <v>206</v>
      </c>
      <c r="V431" s="175" t="s">
        <v>295</v>
      </c>
      <c r="W431" s="107" t="s">
        <v>107</v>
      </c>
      <c r="X431" s="121">
        <v>1</v>
      </c>
      <c r="Y431" s="107"/>
      <c r="Z431" s="107"/>
      <c r="AA431" s="107"/>
      <c r="AB431" s="107"/>
      <c r="AC431" s="107"/>
      <c r="AD431" s="107"/>
      <c r="AE431" s="107"/>
      <c r="AF431" s="107">
        <v>376632</v>
      </c>
      <c r="AG431" s="21" t="s">
        <v>52</v>
      </c>
      <c r="AH431" s="107">
        <v>0</v>
      </c>
      <c r="AI431" s="107">
        <v>0</v>
      </c>
      <c r="AJ431" s="21"/>
      <c r="AK431" s="21"/>
      <c r="AL431" s="21"/>
      <c r="AM431" s="107">
        <v>0</v>
      </c>
      <c r="AN431" s="21"/>
      <c r="AO431" s="21"/>
      <c r="AP431" s="22" t="s">
        <v>409</v>
      </c>
      <c r="AQ431" s="107"/>
      <c r="AR431" s="107">
        <v>1</v>
      </c>
      <c r="AS431" s="127" t="s">
        <v>2201</v>
      </c>
      <c r="AT431" s="127" t="s">
        <v>2169</v>
      </c>
      <c r="AU431" s="21">
        <v>0</v>
      </c>
    </row>
    <row r="432" spans="2:47" ht="25.5" x14ac:dyDescent="0.25">
      <c r="B432" s="188" t="s">
        <v>2259</v>
      </c>
      <c r="C432" s="27" t="s">
        <v>2047</v>
      </c>
      <c r="D432" s="189" t="s">
        <v>2143</v>
      </c>
      <c r="E432" s="195">
        <v>7424125.6399999997</v>
      </c>
      <c r="F432" s="49">
        <f t="shared" si="15"/>
        <v>0</v>
      </c>
      <c r="G432" s="191"/>
      <c r="H432" s="190" t="s">
        <v>369</v>
      </c>
      <c r="I432" s="105">
        <v>711</v>
      </c>
      <c r="J432" s="105" t="s">
        <v>436</v>
      </c>
      <c r="K432" s="107" t="s">
        <v>2100</v>
      </c>
      <c r="L432" s="107">
        <v>1</v>
      </c>
      <c r="M432" s="107" t="s">
        <v>2143</v>
      </c>
      <c r="N432" s="107" t="s">
        <v>47</v>
      </c>
      <c r="O432" s="23" t="s">
        <v>460</v>
      </c>
      <c r="P432" s="25" t="s">
        <v>48</v>
      </c>
      <c r="Q432" s="22">
        <v>975</v>
      </c>
      <c r="R432" s="23" t="s">
        <v>49</v>
      </c>
      <c r="S432" s="22" t="s">
        <v>50</v>
      </c>
      <c r="T432" s="48">
        <v>7424125.6399999997</v>
      </c>
      <c r="U432" s="174" t="s">
        <v>206</v>
      </c>
      <c r="V432" s="175" t="s">
        <v>225</v>
      </c>
      <c r="W432" s="107" t="s">
        <v>108</v>
      </c>
      <c r="X432" s="121">
        <v>1</v>
      </c>
      <c r="Y432" s="107"/>
      <c r="Z432" s="107"/>
      <c r="AA432" s="107"/>
      <c r="AB432" s="107"/>
      <c r="AC432" s="107"/>
      <c r="AD432" s="107"/>
      <c r="AE432" s="107"/>
      <c r="AF432" s="107">
        <v>376631</v>
      </c>
      <c r="AG432" s="21" t="s">
        <v>52</v>
      </c>
      <c r="AH432" s="107">
        <v>0</v>
      </c>
      <c r="AI432" s="107">
        <v>0</v>
      </c>
      <c r="AJ432" s="21"/>
      <c r="AK432" s="21"/>
      <c r="AL432" s="21"/>
      <c r="AM432" s="107">
        <v>0</v>
      </c>
      <c r="AN432" s="21"/>
      <c r="AO432" s="21"/>
      <c r="AP432" s="22" t="s">
        <v>409</v>
      </c>
      <c r="AQ432" s="107"/>
      <c r="AR432" s="107">
        <v>1</v>
      </c>
      <c r="AS432" s="127" t="s">
        <v>2202</v>
      </c>
      <c r="AT432" s="127" t="s">
        <v>2169</v>
      </c>
      <c r="AU432" s="21">
        <v>0</v>
      </c>
    </row>
    <row r="433" spans="2:47" ht="38.25" x14ac:dyDescent="0.25">
      <c r="B433" s="188" t="s">
        <v>2260</v>
      </c>
      <c r="C433" s="27" t="s">
        <v>2048</v>
      </c>
      <c r="D433" s="189" t="s">
        <v>2144</v>
      </c>
      <c r="E433" s="195">
        <v>615898.07999999996</v>
      </c>
      <c r="F433" s="49">
        <f t="shared" si="15"/>
        <v>0</v>
      </c>
      <c r="G433" s="191"/>
      <c r="H433" s="190" t="s">
        <v>369</v>
      </c>
      <c r="I433" s="105">
        <v>712</v>
      </c>
      <c r="J433" s="107" t="s">
        <v>2101</v>
      </c>
      <c r="K433" s="107" t="s">
        <v>1754</v>
      </c>
      <c r="L433" s="107">
        <v>1</v>
      </c>
      <c r="M433" s="107" t="s">
        <v>2144</v>
      </c>
      <c r="N433" s="107" t="s">
        <v>47</v>
      </c>
      <c r="O433" s="23" t="s">
        <v>460</v>
      </c>
      <c r="P433" s="25" t="s">
        <v>48</v>
      </c>
      <c r="Q433" s="22">
        <v>2790</v>
      </c>
      <c r="R433" s="23" t="s">
        <v>49</v>
      </c>
      <c r="S433" s="22" t="s">
        <v>50</v>
      </c>
      <c r="T433" s="48">
        <v>615898.07999999996</v>
      </c>
      <c r="U433" s="174" t="s">
        <v>206</v>
      </c>
      <c r="V433" s="175" t="s">
        <v>214</v>
      </c>
      <c r="W433" s="107" t="s">
        <v>107</v>
      </c>
      <c r="X433" s="121">
        <v>1</v>
      </c>
      <c r="Y433" s="107"/>
      <c r="Z433" s="107"/>
      <c r="AA433" s="107"/>
      <c r="AB433" s="107"/>
      <c r="AC433" s="107"/>
      <c r="AD433" s="107"/>
      <c r="AE433" s="107"/>
      <c r="AF433" s="107">
        <v>376632</v>
      </c>
      <c r="AG433" s="21" t="s">
        <v>52</v>
      </c>
      <c r="AH433" s="107">
        <v>0</v>
      </c>
      <c r="AI433" s="107">
        <v>0</v>
      </c>
      <c r="AJ433" s="21"/>
      <c r="AK433" s="21"/>
      <c r="AL433" s="21"/>
      <c r="AM433" s="107">
        <v>0</v>
      </c>
      <c r="AN433" s="21"/>
      <c r="AO433" s="21"/>
      <c r="AP433" s="22" t="s">
        <v>409</v>
      </c>
      <c r="AQ433" s="107"/>
      <c r="AR433" s="107">
        <v>1</v>
      </c>
      <c r="AS433" s="127" t="s">
        <v>2203</v>
      </c>
      <c r="AT433" s="127" t="s">
        <v>2169</v>
      </c>
      <c r="AU433" s="21">
        <v>0</v>
      </c>
    </row>
    <row r="434" spans="2:47" ht="51" x14ac:dyDescent="0.25">
      <c r="B434" s="188" t="s">
        <v>2261</v>
      </c>
      <c r="C434" s="27" t="s">
        <v>2049</v>
      </c>
      <c r="D434" s="189" t="s">
        <v>2145</v>
      </c>
      <c r="E434" s="195">
        <v>3779307.22</v>
      </c>
      <c r="F434" s="49">
        <f t="shared" si="15"/>
        <v>0</v>
      </c>
      <c r="G434" s="191" t="s">
        <v>199</v>
      </c>
      <c r="H434" s="190" t="s">
        <v>369</v>
      </c>
      <c r="I434" s="105">
        <v>713</v>
      </c>
      <c r="J434" s="107" t="s">
        <v>2102</v>
      </c>
      <c r="K434" s="107" t="s">
        <v>2103</v>
      </c>
      <c r="L434" s="107">
        <v>3</v>
      </c>
      <c r="M434" s="107" t="s">
        <v>2145</v>
      </c>
      <c r="N434" s="107" t="s">
        <v>47</v>
      </c>
      <c r="O434" s="23" t="s">
        <v>1015</v>
      </c>
      <c r="P434" s="25" t="s">
        <v>104</v>
      </c>
      <c r="Q434" s="22">
        <v>1284.5070000000001</v>
      </c>
      <c r="R434" s="23" t="s">
        <v>49</v>
      </c>
      <c r="S434" s="22" t="s">
        <v>50</v>
      </c>
      <c r="T434" s="48">
        <v>3779307.22</v>
      </c>
      <c r="U434" s="174" t="s">
        <v>209</v>
      </c>
      <c r="V434" s="175" t="s">
        <v>214</v>
      </c>
      <c r="W434" s="107" t="s">
        <v>106</v>
      </c>
      <c r="X434" s="121">
        <v>0</v>
      </c>
      <c r="Y434" s="107"/>
      <c r="Z434" s="107"/>
      <c r="AA434" s="107"/>
      <c r="AB434" s="107"/>
      <c r="AC434" s="107"/>
      <c r="AD434" s="107"/>
      <c r="AE434" s="107"/>
      <c r="AF434" s="107">
        <v>376056</v>
      </c>
      <c r="AG434" s="21" t="s">
        <v>52</v>
      </c>
      <c r="AH434" s="107">
        <v>0</v>
      </c>
      <c r="AI434" s="107">
        <v>8</v>
      </c>
      <c r="AJ434" s="21"/>
      <c r="AK434" s="21"/>
      <c r="AL434" s="21"/>
      <c r="AM434" s="107">
        <v>0</v>
      </c>
      <c r="AN434" s="21"/>
      <c r="AO434" s="21"/>
      <c r="AP434" s="22" t="s">
        <v>409</v>
      </c>
      <c r="AQ434" s="107"/>
      <c r="AR434" s="107">
        <v>1</v>
      </c>
      <c r="AS434" s="127" t="s">
        <v>2204</v>
      </c>
      <c r="AT434" s="127" t="s">
        <v>2169</v>
      </c>
      <c r="AU434" s="21">
        <v>0</v>
      </c>
    </row>
    <row r="435" spans="2:47" ht="114.75" x14ac:dyDescent="0.25">
      <c r="B435" s="188" t="s">
        <v>2262</v>
      </c>
      <c r="C435" s="27" t="s">
        <v>2050</v>
      </c>
      <c r="D435" s="189" t="s">
        <v>2146</v>
      </c>
      <c r="E435" s="199">
        <v>1311530</v>
      </c>
      <c r="F435" s="49">
        <f t="shared" si="15"/>
        <v>0</v>
      </c>
      <c r="G435" s="191"/>
      <c r="H435" s="190" t="s">
        <v>369</v>
      </c>
      <c r="I435" s="105">
        <v>714</v>
      </c>
      <c r="J435" s="107" t="s">
        <v>264</v>
      </c>
      <c r="K435" s="107" t="s">
        <v>265</v>
      </c>
      <c r="L435" s="107">
        <v>3</v>
      </c>
      <c r="M435" s="107" t="s">
        <v>2146</v>
      </c>
      <c r="N435" s="107" t="s">
        <v>47</v>
      </c>
      <c r="O435" s="23" t="s">
        <v>460</v>
      </c>
      <c r="P435" s="25" t="s">
        <v>48</v>
      </c>
      <c r="Q435" s="22">
        <v>7</v>
      </c>
      <c r="R435" s="23" t="s">
        <v>49</v>
      </c>
      <c r="S435" s="22" t="s">
        <v>50</v>
      </c>
      <c r="T435" s="48">
        <v>1311530</v>
      </c>
      <c r="U435" s="174" t="s">
        <v>209</v>
      </c>
      <c r="V435" s="175" t="s">
        <v>214</v>
      </c>
      <c r="W435" s="107" t="s">
        <v>106</v>
      </c>
      <c r="X435" s="121">
        <v>0</v>
      </c>
      <c r="Y435" s="107"/>
      <c r="Z435" s="107"/>
      <c r="AA435" s="107"/>
      <c r="AB435" s="107"/>
      <c r="AC435" s="107"/>
      <c r="AD435" s="107"/>
      <c r="AE435" s="107"/>
      <c r="AF435" s="107">
        <v>376056</v>
      </c>
      <c r="AG435" s="21" t="s">
        <v>52</v>
      </c>
      <c r="AH435" s="107">
        <v>0</v>
      </c>
      <c r="AI435" s="107">
        <v>0</v>
      </c>
      <c r="AJ435" s="21"/>
      <c r="AK435" s="21"/>
      <c r="AL435" s="21"/>
      <c r="AM435" s="107">
        <v>0</v>
      </c>
      <c r="AN435" s="21"/>
      <c r="AO435" s="21"/>
      <c r="AP435" s="22" t="s">
        <v>409</v>
      </c>
      <c r="AQ435" s="107"/>
      <c r="AR435" s="107">
        <v>1</v>
      </c>
      <c r="AS435" s="127" t="s">
        <v>4355</v>
      </c>
      <c r="AT435" s="127" t="s">
        <v>2169</v>
      </c>
      <c r="AU435" s="21">
        <v>0</v>
      </c>
    </row>
    <row r="436" spans="2:47" ht="102" x14ac:dyDescent="0.25">
      <c r="B436" s="188" t="s">
        <v>2263</v>
      </c>
      <c r="C436" s="27" t="s">
        <v>2051</v>
      </c>
      <c r="D436" s="189" t="s">
        <v>2147</v>
      </c>
      <c r="E436" s="199">
        <v>874712</v>
      </c>
      <c r="F436" s="49">
        <f t="shared" si="15"/>
        <v>0</v>
      </c>
      <c r="G436" s="191"/>
      <c r="H436" s="190" t="s">
        <v>369</v>
      </c>
      <c r="I436" s="105">
        <v>715</v>
      </c>
      <c r="J436" s="107" t="s">
        <v>264</v>
      </c>
      <c r="K436" s="107" t="s">
        <v>265</v>
      </c>
      <c r="L436" s="107">
        <v>3</v>
      </c>
      <c r="M436" s="107" t="s">
        <v>2147</v>
      </c>
      <c r="N436" s="107" t="s">
        <v>47</v>
      </c>
      <c r="O436" s="23" t="s">
        <v>460</v>
      </c>
      <c r="P436" s="25" t="s">
        <v>48</v>
      </c>
      <c r="Q436" s="22">
        <v>8</v>
      </c>
      <c r="R436" s="23" t="s">
        <v>49</v>
      </c>
      <c r="S436" s="22" t="s">
        <v>50</v>
      </c>
      <c r="T436" s="48">
        <v>874712</v>
      </c>
      <c r="U436" s="174" t="s">
        <v>209</v>
      </c>
      <c r="V436" s="175" t="s">
        <v>214</v>
      </c>
      <c r="W436" s="107" t="s">
        <v>106</v>
      </c>
      <c r="X436" s="121">
        <v>0</v>
      </c>
      <c r="Y436" s="107"/>
      <c r="Z436" s="107"/>
      <c r="AA436" s="107"/>
      <c r="AB436" s="107"/>
      <c r="AC436" s="107"/>
      <c r="AD436" s="107"/>
      <c r="AE436" s="107"/>
      <c r="AF436" s="107">
        <v>376056</v>
      </c>
      <c r="AG436" s="21" t="s">
        <v>52</v>
      </c>
      <c r="AH436" s="107">
        <v>0</v>
      </c>
      <c r="AI436" s="107">
        <v>0</v>
      </c>
      <c r="AJ436" s="21"/>
      <c r="AK436" s="21"/>
      <c r="AL436" s="21"/>
      <c r="AM436" s="107">
        <v>0</v>
      </c>
      <c r="AN436" s="21"/>
      <c r="AO436" s="21"/>
      <c r="AP436" s="22" t="s">
        <v>409</v>
      </c>
      <c r="AQ436" s="107"/>
      <c r="AR436" s="107">
        <v>1</v>
      </c>
      <c r="AS436" s="127" t="s">
        <v>4356</v>
      </c>
      <c r="AT436" s="127" t="s">
        <v>2169</v>
      </c>
      <c r="AU436" s="21">
        <v>0</v>
      </c>
    </row>
    <row r="437" spans="2:47" ht="76.5" x14ac:dyDescent="0.25">
      <c r="B437" s="188" t="s">
        <v>2264</v>
      </c>
      <c r="C437" s="27" t="s">
        <v>2052</v>
      </c>
      <c r="D437" s="189" t="s">
        <v>2148</v>
      </c>
      <c r="E437" s="195">
        <v>664495</v>
      </c>
      <c r="F437" s="49">
        <f t="shared" si="15"/>
        <v>0</v>
      </c>
      <c r="G437" s="191"/>
      <c r="H437" s="190" t="s">
        <v>369</v>
      </c>
      <c r="I437" s="105">
        <v>716</v>
      </c>
      <c r="J437" s="107" t="s">
        <v>264</v>
      </c>
      <c r="K437" s="107" t="s">
        <v>265</v>
      </c>
      <c r="L437" s="107">
        <v>3</v>
      </c>
      <c r="M437" s="107" t="s">
        <v>2148</v>
      </c>
      <c r="N437" s="107" t="s">
        <v>47</v>
      </c>
      <c r="O437" s="23" t="s">
        <v>460</v>
      </c>
      <c r="P437" s="25" t="s">
        <v>48</v>
      </c>
      <c r="Q437" s="22">
        <v>4</v>
      </c>
      <c r="R437" s="23" t="s">
        <v>49</v>
      </c>
      <c r="S437" s="22" t="s">
        <v>50</v>
      </c>
      <c r="T437" s="48">
        <v>664495</v>
      </c>
      <c r="U437" s="174" t="s">
        <v>206</v>
      </c>
      <c r="V437" s="175" t="s">
        <v>214</v>
      </c>
      <c r="W437" s="107" t="s">
        <v>108</v>
      </c>
      <c r="X437" s="121">
        <v>1</v>
      </c>
      <c r="Y437" s="107"/>
      <c r="Z437" s="107"/>
      <c r="AA437" s="107"/>
      <c r="AB437" s="107"/>
      <c r="AC437" s="107"/>
      <c r="AD437" s="107"/>
      <c r="AE437" s="107"/>
      <c r="AF437" s="107">
        <v>376631</v>
      </c>
      <c r="AG437" s="21" t="s">
        <v>52</v>
      </c>
      <c r="AH437" s="107">
        <v>0</v>
      </c>
      <c r="AI437" s="107">
        <v>0</v>
      </c>
      <c r="AJ437" s="21"/>
      <c r="AK437" s="21"/>
      <c r="AL437" s="21"/>
      <c r="AM437" s="107">
        <v>0</v>
      </c>
      <c r="AN437" s="21"/>
      <c r="AO437" s="21"/>
      <c r="AP437" s="22" t="s">
        <v>409</v>
      </c>
      <c r="AQ437" s="107"/>
      <c r="AR437" s="107">
        <v>1</v>
      </c>
      <c r="AS437" s="127" t="s">
        <v>2205</v>
      </c>
      <c r="AT437" s="127" t="s">
        <v>2169</v>
      </c>
      <c r="AU437" s="21">
        <v>0</v>
      </c>
    </row>
    <row r="438" spans="2:47" ht="51" x14ac:dyDescent="0.25">
      <c r="B438" s="188" t="s">
        <v>2265</v>
      </c>
      <c r="C438" s="27" t="s">
        <v>2053</v>
      </c>
      <c r="D438" s="189" t="s">
        <v>2149</v>
      </c>
      <c r="E438" s="195">
        <v>2731806</v>
      </c>
      <c r="F438" s="49">
        <f t="shared" si="15"/>
        <v>0</v>
      </c>
      <c r="G438" s="191"/>
      <c r="H438" s="190" t="s">
        <v>369</v>
      </c>
      <c r="I438" s="105">
        <v>717</v>
      </c>
      <c r="J438" s="107" t="s">
        <v>2104</v>
      </c>
      <c r="K438" s="107" t="s">
        <v>2105</v>
      </c>
      <c r="L438" s="107">
        <v>3</v>
      </c>
      <c r="M438" s="107" t="s">
        <v>2149</v>
      </c>
      <c r="N438" s="107" t="s">
        <v>47</v>
      </c>
      <c r="O438" s="23" t="s">
        <v>460</v>
      </c>
      <c r="P438" s="25" t="s">
        <v>48</v>
      </c>
      <c r="Q438" s="22">
        <v>12</v>
      </c>
      <c r="R438" s="23" t="s">
        <v>49</v>
      </c>
      <c r="S438" s="22" t="s">
        <v>50</v>
      </c>
      <c r="T438" s="48">
        <v>2731806</v>
      </c>
      <c r="U438" s="174" t="s">
        <v>206</v>
      </c>
      <c r="V438" s="175" t="s">
        <v>214</v>
      </c>
      <c r="W438" s="107" t="s">
        <v>108</v>
      </c>
      <c r="X438" s="121">
        <v>1</v>
      </c>
      <c r="Y438" s="107"/>
      <c r="Z438" s="107"/>
      <c r="AA438" s="107"/>
      <c r="AB438" s="107"/>
      <c r="AC438" s="107"/>
      <c r="AD438" s="107"/>
      <c r="AE438" s="107"/>
      <c r="AF438" s="107">
        <v>376631</v>
      </c>
      <c r="AG438" s="21" t="s">
        <v>52</v>
      </c>
      <c r="AH438" s="107">
        <v>0</v>
      </c>
      <c r="AI438" s="107">
        <v>0</v>
      </c>
      <c r="AJ438" s="21"/>
      <c r="AK438" s="21"/>
      <c r="AL438" s="21"/>
      <c r="AM438" s="107">
        <v>0</v>
      </c>
      <c r="AN438" s="21"/>
      <c r="AO438" s="21"/>
      <c r="AP438" s="22" t="s">
        <v>409</v>
      </c>
      <c r="AQ438" s="107"/>
      <c r="AR438" s="107">
        <v>1</v>
      </c>
      <c r="AS438" s="127" t="s">
        <v>2206</v>
      </c>
      <c r="AT438" s="127" t="s">
        <v>2169</v>
      </c>
      <c r="AU438" s="21">
        <v>0</v>
      </c>
    </row>
    <row r="439" spans="2:47" ht="51" x14ac:dyDescent="0.25">
      <c r="B439" s="188" t="s">
        <v>2266</v>
      </c>
      <c r="C439" s="27" t="s">
        <v>2054</v>
      </c>
      <c r="D439" s="189" t="s">
        <v>2150</v>
      </c>
      <c r="E439" s="195">
        <v>8195418</v>
      </c>
      <c r="F439" s="49">
        <f t="shared" si="15"/>
        <v>0</v>
      </c>
      <c r="G439" s="191"/>
      <c r="H439" s="190" t="s">
        <v>369</v>
      </c>
      <c r="I439" s="105">
        <v>718</v>
      </c>
      <c r="J439" s="107" t="s">
        <v>2104</v>
      </c>
      <c r="K439" s="107" t="s">
        <v>2105</v>
      </c>
      <c r="L439" s="107">
        <v>3</v>
      </c>
      <c r="M439" s="107" t="s">
        <v>2150</v>
      </c>
      <c r="N439" s="107" t="s">
        <v>47</v>
      </c>
      <c r="O439" s="23" t="s">
        <v>460</v>
      </c>
      <c r="P439" s="25" t="s">
        <v>48</v>
      </c>
      <c r="Q439" s="22">
        <v>12</v>
      </c>
      <c r="R439" s="23" t="s">
        <v>49</v>
      </c>
      <c r="S439" s="22" t="s">
        <v>50</v>
      </c>
      <c r="T439" s="48">
        <v>8195418</v>
      </c>
      <c r="U439" s="174" t="s">
        <v>206</v>
      </c>
      <c r="V439" s="175" t="s">
        <v>214</v>
      </c>
      <c r="W439" s="107" t="s">
        <v>108</v>
      </c>
      <c r="X439" s="121">
        <v>1</v>
      </c>
      <c r="Y439" s="107"/>
      <c r="Z439" s="107"/>
      <c r="AA439" s="107"/>
      <c r="AB439" s="107"/>
      <c r="AC439" s="107"/>
      <c r="AD439" s="107"/>
      <c r="AE439" s="107"/>
      <c r="AF439" s="107">
        <v>376631</v>
      </c>
      <c r="AG439" s="21" t="s">
        <v>52</v>
      </c>
      <c r="AH439" s="107">
        <v>0</v>
      </c>
      <c r="AI439" s="107">
        <v>0</v>
      </c>
      <c r="AJ439" s="21"/>
      <c r="AK439" s="21"/>
      <c r="AL439" s="21"/>
      <c r="AM439" s="107">
        <v>0</v>
      </c>
      <c r="AN439" s="21"/>
      <c r="AO439" s="21"/>
      <c r="AP439" s="22" t="s">
        <v>409</v>
      </c>
      <c r="AQ439" s="107"/>
      <c r="AR439" s="107">
        <v>1</v>
      </c>
      <c r="AS439" s="127" t="s">
        <v>2207</v>
      </c>
      <c r="AT439" s="127" t="s">
        <v>2169</v>
      </c>
      <c r="AU439" s="21">
        <v>0</v>
      </c>
    </row>
    <row r="440" spans="2:47" ht="51" x14ac:dyDescent="0.25">
      <c r="B440" s="188" t="s">
        <v>2267</v>
      </c>
      <c r="C440" s="27" t="s">
        <v>2055</v>
      </c>
      <c r="D440" s="189" t="s">
        <v>2151</v>
      </c>
      <c r="E440" s="195">
        <v>8195418</v>
      </c>
      <c r="F440" s="49">
        <f t="shared" si="15"/>
        <v>0</v>
      </c>
      <c r="G440" s="191"/>
      <c r="H440" s="190" t="s">
        <v>369</v>
      </c>
      <c r="I440" s="105">
        <v>719</v>
      </c>
      <c r="J440" s="107" t="s">
        <v>2104</v>
      </c>
      <c r="K440" s="107" t="s">
        <v>2105</v>
      </c>
      <c r="L440" s="107">
        <v>3</v>
      </c>
      <c r="M440" s="107" t="s">
        <v>2151</v>
      </c>
      <c r="N440" s="107" t="s">
        <v>47</v>
      </c>
      <c r="O440" s="23" t="s">
        <v>460</v>
      </c>
      <c r="P440" s="25" t="s">
        <v>48</v>
      </c>
      <c r="Q440" s="22">
        <v>12</v>
      </c>
      <c r="R440" s="23" t="s">
        <v>49</v>
      </c>
      <c r="S440" s="22" t="s">
        <v>50</v>
      </c>
      <c r="T440" s="48">
        <v>8195418</v>
      </c>
      <c r="U440" s="174" t="s">
        <v>206</v>
      </c>
      <c r="V440" s="175" t="s">
        <v>214</v>
      </c>
      <c r="W440" s="107" t="s">
        <v>108</v>
      </c>
      <c r="X440" s="121">
        <v>1</v>
      </c>
      <c r="Y440" s="107"/>
      <c r="Z440" s="107"/>
      <c r="AA440" s="107"/>
      <c r="AB440" s="107"/>
      <c r="AC440" s="107"/>
      <c r="AD440" s="107"/>
      <c r="AE440" s="107"/>
      <c r="AF440" s="107">
        <v>376631</v>
      </c>
      <c r="AG440" s="21" t="s">
        <v>52</v>
      </c>
      <c r="AH440" s="107">
        <v>0</v>
      </c>
      <c r="AI440" s="107">
        <v>0</v>
      </c>
      <c r="AJ440" s="21"/>
      <c r="AK440" s="21"/>
      <c r="AL440" s="21"/>
      <c r="AM440" s="107">
        <v>0</v>
      </c>
      <c r="AN440" s="21"/>
      <c r="AO440" s="21"/>
      <c r="AP440" s="22" t="s">
        <v>409</v>
      </c>
      <c r="AQ440" s="107"/>
      <c r="AR440" s="107">
        <v>1</v>
      </c>
      <c r="AS440" s="127" t="s">
        <v>2207</v>
      </c>
      <c r="AT440" s="127" t="s">
        <v>2169</v>
      </c>
      <c r="AU440" s="21">
        <v>0</v>
      </c>
    </row>
    <row r="441" spans="2:47" ht="38.25" x14ac:dyDescent="0.25">
      <c r="B441" s="188" t="s">
        <v>2268</v>
      </c>
      <c r="C441" s="27" t="s">
        <v>2056</v>
      </c>
      <c r="D441" s="189" t="s">
        <v>2152</v>
      </c>
      <c r="E441" s="195">
        <v>10582624.42</v>
      </c>
      <c r="F441" s="49">
        <f t="shared" si="15"/>
        <v>0</v>
      </c>
      <c r="G441" s="191"/>
      <c r="H441" s="190" t="s">
        <v>370</v>
      </c>
      <c r="I441" s="105">
        <v>720</v>
      </c>
      <c r="J441" s="107" t="s">
        <v>83</v>
      </c>
      <c r="K441" s="107" t="s">
        <v>375</v>
      </c>
      <c r="L441" s="107">
        <v>2</v>
      </c>
      <c r="M441" s="107" t="s">
        <v>2152</v>
      </c>
      <c r="N441" s="107" t="s">
        <v>47</v>
      </c>
      <c r="O441" s="23" t="s">
        <v>460</v>
      </c>
      <c r="P441" s="25" t="s">
        <v>48</v>
      </c>
      <c r="Q441" s="22">
        <v>6</v>
      </c>
      <c r="R441" s="23" t="s">
        <v>49</v>
      </c>
      <c r="S441" s="22" t="s">
        <v>50</v>
      </c>
      <c r="T441" s="48">
        <v>10582624.42</v>
      </c>
      <c r="U441" s="174" t="s">
        <v>206</v>
      </c>
      <c r="V441" s="175" t="s">
        <v>297</v>
      </c>
      <c r="W441" s="107" t="s">
        <v>51</v>
      </c>
      <c r="X441" s="121">
        <v>1</v>
      </c>
      <c r="Y441" s="107"/>
      <c r="Z441" s="107"/>
      <c r="AA441" s="107"/>
      <c r="AB441" s="107"/>
      <c r="AC441" s="107"/>
      <c r="AD441" s="107"/>
      <c r="AE441" s="107"/>
      <c r="AF441" s="107">
        <v>200608</v>
      </c>
      <c r="AG441" s="21" t="s">
        <v>52</v>
      </c>
      <c r="AH441" s="107">
        <v>1</v>
      </c>
      <c r="AI441" s="107">
        <v>0</v>
      </c>
      <c r="AJ441" s="21"/>
      <c r="AK441" s="21"/>
      <c r="AL441" s="21"/>
      <c r="AM441" s="107">
        <v>0</v>
      </c>
      <c r="AN441" s="21"/>
      <c r="AO441" s="21"/>
      <c r="AP441" s="22" t="s">
        <v>409</v>
      </c>
      <c r="AQ441" s="107"/>
      <c r="AR441" s="107">
        <v>1</v>
      </c>
      <c r="AS441" s="127" t="s">
        <v>2208</v>
      </c>
      <c r="AT441" s="127" t="s">
        <v>2208</v>
      </c>
      <c r="AU441" s="21">
        <v>0</v>
      </c>
    </row>
    <row r="442" spans="2:47" ht="63.75" x14ac:dyDescent="0.25">
      <c r="B442" s="188" t="s">
        <v>2269</v>
      </c>
      <c r="C442" s="27" t="s">
        <v>2057</v>
      </c>
      <c r="D442" s="189" t="s">
        <v>2153</v>
      </c>
      <c r="E442" s="195">
        <v>651900</v>
      </c>
      <c r="F442" s="49">
        <f t="shared" si="15"/>
        <v>0</v>
      </c>
      <c r="G442" s="191" t="s">
        <v>227</v>
      </c>
      <c r="H442" s="190" t="s">
        <v>369</v>
      </c>
      <c r="I442" s="105">
        <v>721</v>
      </c>
      <c r="J442" s="107" t="s">
        <v>2106</v>
      </c>
      <c r="K442" s="107" t="s">
        <v>2107</v>
      </c>
      <c r="L442" s="107">
        <v>3</v>
      </c>
      <c r="M442" s="107" t="s">
        <v>2153</v>
      </c>
      <c r="N442" s="107" t="s">
        <v>47</v>
      </c>
      <c r="O442" s="23" t="s">
        <v>460</v>
      </c>
      <c r="P442" s="25" t="s">
        <v>48</v>
      </c>
      <c r="Q442" s="22">
        <v>5</v>
      </c>
      <c r="R442" s="23" t="s">
        <v>49</v>
      </c>
      <c r="S442" s="22" t="s">
        <v>50</v>
      </c>
      <c r="T442" s="48">
        <v>651900</v>
      </c>
      <c r="U442" s="174" t="s">
        <v>206</v>
      </c>
      <c r="V442" s="175" t="s">
        <v>2168</v>
      </c>
      <c r="W442" s="107" t="s">
        <v>106</v>
      </c>
      <c r="X442" s="121">
        <v>0</v>
      </c>
      <c r="Y442" s="107"/>
      <c r="Z442" s="107"/>
      <c r="AA442" s="107"/>
      <c r="AB442" s="107"/>
      <c r="AC442" s="107"/>
      <c r="AD442" s="107"/>
      <c r="AE442" s="107"/>
      <c r="AF442" s="107">
        <v>376056</v>
      </c>
      <c r="AG442" s="21" t="s">
        <v>52</v>
      </c>
      <c r="AH442" s="107">
        <v>0</v>
      </c>
      <c r="AI442" s="107">
        <v>22</v>
      </c>
      <c r="AJ442" s="21"/>
      <c r="AK442" s="21"/>
      <c r="AL442" s="21"/>
      <c r="AM442" s="107">
        <v>0</v>
      </c>
      <c r="AN442" s="21"/>
      <c r="AO442" s="21"/>
      <c r="AP442" s="22" t="s">
        <v>409</v>
      </c>
      <c r="AQ442" s="107"/>
      <c r="AR442" s="107">
        <v>1</v>
      </c>
      <c r="AS442" s="127" t="s">
        <v>2209</v>
      </c>
      <c r="AT442" s="127" t="s">
        <v>2210</v>
      </c>
      <c r="AU442" s="21">
        <v>0</v>
      </c>
    </row>
    <row r="443" spans="2:47" ht="63.75" x14ac:dyDescent="0.25">
      <c r="B443" s="188" t="s">
        <v>2270</v>
      </c>
      <c r="C443" s="27" t="s">
        <v>2058</v>
      </c>
      <c r="D443" s="189" t="s">
        <v>2153</v>
      </c>
      <c r="E443" s="195">
        <v>651900</v>
      </c>
      <c r="F443" s="49">
        <f t="shared" si="15"/>
        <v>0</v>
      </c>
      <c r="G443" s="191" t="s">
        <v>227</v>
      </c>
      <c r="H443" s="190" t="s">
        <v>369</v>
      </c>
      <c r="I443" s="105">
        <v>722</v>
      </c>
      <c r="J443" s="107" t="s">
        <v>2106</v>
      </c>
      <c r="K443" s="107" t="s">
        <v>2107</v>
      </c>
      <c r="L443" s="107">
        <v>3</v>
      </c>
      <c r="M443" s="107" t="s">
        <v>2153</v>
      </c>
      <c r="N443" s="107" t="s">
        <v>47</v>
      </c>
      <c r="O443" s="23" t="s">
        <v>460</v>
      </c>
      <c r="P443" s="25" t="s">
        <v>48</v>
      </c>
      <c r="Q443" s="22">
        <v>5</v>
      </c>
      <c r="R443" s="23" t="s">
        <v>49</v>
      </c>
      <c r="S443" s="22" t="s">
        <v>50</v>
      </c>
      <c r="T443" s="48">
        <v>651900</v>
      </c>
      <c r="U443" s="174" t="s">
        <v>206</v>
      </c>
      <c r="V443" s="175" t="s">
        <v>2168</v>
      </c>
      <c r="W443" s="107" t="s">
        <v>106</v>
      </c>
      <c r="X443" s="121">
        <v>0</v>
      </c>
      <c r="Y443" s="107"/>
      <c r="Z443" s="107"/>
      <c r="AA443" s="107"/>
      <c r="AB443" s="107"/>
      <c r="AC443" s="107"/>
      <c r="AD443" s="107"/>
      <c r="AE443" s="107"/>
      <c r="AF443" s="107">
        <v>376056</v>
      </c>
      <c r="AG443" s="21" t="s">
        <v>52</v>
      </c>
      <c r="AH443" s="107">
        <v>0</v>
      </c>
      <c r="AI443" s="107">
        <v>22</v>
      </c>
      <c r="AJ443" s="21"/>
      <c r="AK443" s="21"/>
      <c r="AL443" s="21"/>
      <c r="AM443" s="107">
        <v>0</v>
      </c>
      <c r="AN443" s="21"/>
      <c r="AO443" s="21"/>
      <c r="AP443" s="22" t="s">
        <v>409</v>
      </c>
      <c r="AQ443" s="107"/>
      <c r="AR443" s="107">
        <v>1</v>
      </c>
      <c r="AS443" s="127" t="s">
        <v>2209</v>
      </c>
      <c r="AT443" s="127" t="s">
        <v>2210</v>
      </c>
      <c r="AU443" s="21">
        <v>0</v>
      </c>
    </row>
    <row r="444" spans="2:47" ht="63.75" x14ac:dyDescent="0.25">
      <c r="B444" s="188" t="s">
        <v>2271</v>
      </c>
      <c r="C444" s="27" t="s">
        <v>2059</v>
      </c>
      <c r="D444" s="189" t="s">
        <v>2153</v>
      </c>
      <c r="E444" s="195">
        <v>651900</v>
      </c>
      <c r="F444" s="49">
        <f t="shared" si="15"/>
        <v>0</v>
      </c>
      <c r="G444" s="191" t="s">
        <v>227</v>
      </c>
      <c r="H444" s="190" t="s">
        <v>369</v>
      </c>
      <c r="I444" s="105">
        <v>723</v>
      </c>
      <c r="J444" s="107" t="s">
        <v>2106</v>
      </c>
      <c r="K444" s="107" t="s">
        <v>2107</v>
      </c>
      <c r="L444" s="107">
        <v>3</v>
      </c>
      <c r="M444" s="107" t="s">
        <v>2153</v>
      </c>
      <c r="N444" s="107" t="s">
        <v>47</v>
      </c>
      <c r="O444" s="23" t="s">
        <v>460</v>
      </c>
      <c r="P444" s="25" t="s">
        <v>48</v>
      </c>
      <c r="Q444" s="22">
        <v>5</v>
      </c>
      <c r="R444" s="23" t="s">
        <v>49</v>
      </c>
      <c r="S444" s="22" t="s">
        <v>50</v>
      </c>
      <c r="T444" s="48">
        <v>651900</v>
      </c>
      <c r="U444" s="174" t="s">
        <v>206</v>
      </c>
      <c r="V444" s="175" t="s">
        <v>2168</v>
      </c>
      <c r="W444" s="107" t="s">
        <v>106</v>
      </c>
      <c r="X444" s="121">
        <v>0</v>
      </c>
      <c r="Y444" s="107"/>
      <c r="Z444" s="107"/>
      <c r="AA444" s="107"/>
      <c r="AB444" s="107"/>
      <c r="AC444" s="107"/>
      <c r="AD444" s="107"/>
      <c r="AE444" s="107"/>
      <c r="AF444" s="107">
        <v>376056</v>
      </c>
      <c r="AG444" s="21" t="s">
        <v>52</v>
      </c>
      <c r="AH444" s="107">
        <v>0</v>
      </c>
      <c r="AI444" s="107">
        <v>22</v>
      </c>
      <c r="AJ444" s="21"/>
      <c r="AK444" s="21"/>
      <c r="AL444" s="21"/>
      <c r="AM444" s="107">
        <v>0</v>
      </c>
      <c r="AN444" s="21"/>
      <c r="AO444" s="21"/>
      <c r="AP444" s="22" t="s">
        <v>409</v>
      </c>
      <c r="AQ444" s="107"/>
      <c r="AR444" s="107">
        <v>1</v>
      </c>
      <c r="AS444" s="127" t="s">
        <v>2209</v>
      </c>
      <c r="AT444" s="127" t="s">
        <v>2210</v>
      </c>
      <c r="AU444" s="21">
        <v>0</v>
      </c>
    </row>
    <row r="445" spans="2:47" ht="51" x14ac:dyDescent="0.25">
      <c r="B445" s="188" t="s">
        <v>2272</v>
      </c>
      <c r="C445" s="27" t="s">
        <v>2060</v>
      </c>
      <c r="D445" s="189" t="s">
        <v>2154</v>
      </c>
      <c r="E445" s="195">
        <v>2789002.1</v>
      </c>
      <c r="F445" s="49">
        <f t="shared" si="15"/>
        <v>0</v>
      </c>
      <c r="G445" s="191" t="s">
        <v>199</v>
      </c>
      <c r="H445" s="190" t="s">
        <v>369</v>
      </c>
      <c r="I445" s="105">
        <v>724</v>
      </c>
      <c r="J445" s="107" t="s">
        <v>1764</v>
      </c>
      <c r="K445" s="107" t="s">
        <v>56</v>
      </c>
      <c r="L445" s="107">
        <v>3</v>
      </c>
      <c r="M445" s="107" t="s">
        <v>2154</v>
      </c>
      <c r="N445" s="107" t="s">
        <v>47</v>
      </c>
      <c r="O445" s="23" t="s">
        <v>1015</v>
      </c>
      <c r="P445" s="25" t="s">
        <v>104</v>
      </c>
      <c r="Q445" s="22">
        <v>367.48899999999998</v>
      </c>
      <c r="R445" s="23" t="s">
        <v>49</v>
      </c>
      <c r="S445" s="22" t="s">
        <v>50</v>
      </c>
      <c r="T445" s="48">
        <v>2789002.1</v>
      </c>
      <c r="U445" s="174" t="s">
        <v>209</v>
      </c>
      <c r="V445" s="175" t="s">
        <v>214</v>
      </c>
      <c r="W445" s="107" t="s">
        <v>106</v>
      </c>
      <c r="X445" s="121">
        <v>0</v>
      </c>
      <c r="Y445" s="107"/>
      <c r="Z445" s="107"/>
      <c r="AA445" s="107"/>
      <c r="AB445" s="107"/>
      <c r="AC445" s="107"/>
      <c r="AD445" s="107"/>
      <c r="AE445" s="107"/>
      <c r="AF445" s="107">
        <v>376056</v>
      </c>
      <c r="AG445" s="21" t="s">
        <v>52</v>
      </c>
      <c r="AH445" s="107">
        <v>0</v>
      </c>
      <c r="AI445" s="107">
        <v>8</v>
      </c>
      <c r="AJ445" s="21"/>
      <c r="AK445" s="21"/>
      <c r="AL445" s="21"/>
      <c r="AM445" s="107">
        <v>0</v>
      </c>
      <c r="AN445" s="21"/>
      <c r="AO445" s="21"/>
      <c r="AP445" s="22" t="s">
        <v>409</v>
      </c>
      <c r="AQ445" s="107"/>
      <c r="AR445" s="107">
        <v>1</v>
      </c>
      <c r="AS445" s="127" t="s">
        <v>2211</v>
      </c>
      <c r="AT445" s="127" t="s">
        <v>2169</v>
      </c>
      <c r="AU445" s="21">
        <v>0</v>
      </c>
    </row>
    <row r="446" spans="2:47" ht="38.25" x14ac:dyDescent="0.25">
      <c r="B446" s="188" t="s">
        <v>2273</v>
      </c>
      <c r="C446" s="27" t="s">
        <v>2061</v>
      </c>
      <c r="D446" s="189" t="s">
        <v>2155</v>
      </c>
      <c r="E446" s="195">
        <v>5420410.5199999996</v>
      </c>
      <c r="F446" s="49">
        <f t="shared" si="15"/>
        <v>0</v>
      </c>
      <c r="G446" s="191"/>
      <c r="H446" s="190" t="s">
        <v>370</v>
      </c>
      <c r="I446" s="105">
        <v>725</v>
      </c>
      <c r="J446" s="107" t="s">
        <v>83</v>
      </c>
      <c r="K446" s="107" t="s">
        <v>2108</v>
      </c>
      <c r="L446" s="107">
        <v>2</v>
      </c>
      <c r="M446" s="107" t="s">
        <v>2155</v>
      </c>
      <c r="N446" s="107" t="s">
        <v>47</v>
      </c>
      <c r="O446" s="23" t="s">
        <v>460</v>
      </c>
      <c r="P446" s="25" t="s">
        <v>48</v>
      </c>
      <c r="Q446" s="22">
        <v>16</v>
      </c>
      <c r="R446" s="23" t="s">
        <v>49</v>
      </c>
      <c r="S446" s="22" t="s">
        <v>50</v>
      </c>
      <c r="T446" s="48">
        <v>5420410.5199999996</v>
      </c>
      <c r="U446" s="174" t="s">
        <v>206</v>
      </c>
      <c r="V446" s="175" t="s">
        <v>303</v>
      </c>
      <c r="W446" s="107" t="s">
        <v>51</v>
      </c>
      <c r="X446" s="121">
        <v>1</v>
      </c>
      <c r="Y446" s="107"/>
      <c r="Z446" s="107"/>
      <c r="AA446" s="107"/>
      <c r="AB446" s="107"/>
      <c r="AC446" s="107"/>
      <c r="AD446" s="107"/>
      <c r="AE446" s="107"/>
      <c r="AF446" s="107">
        <v>200608</v>
      </c>
      <c r="AG446" s="21" t="s">
        <v>52</v>
      </c>
      <c r="AH446" s="107">
        <v>1</v>
      </c>
      <c r="AI446" s="107">
        <v>0</v>
      </c>
      <c r="AJ446" s="21"/>
      <c r="AK446" s="21"/>
      <c r="AL446" s="21"/>
      <c r="AM446" s="107">
        <v>0</v>
      </c>
      <c r="AN446" s="21"/>
      <c r="AO446" s="21"/>
      <c r="AP446" s="22" t="s">
        <v>409</v>
      </c>
      <c r="AQ446" s="107"/>
      <c r="AR446" s="107">
        <v>1</v>
      </c>
      <c r="AS446" s="127" t="s">
        <v>2212</v>
      </c>
      <c r="AT446" s="127" t="s">
        <v>2212</v>
      </c>
      <c r="AU446" s="21">
        <v>0</v>
      </c>
    </row>
    <row r="447" spans="2:47" ht="51" x14ac:dyDescent="0.25">
      <c r="B447" s="188" t="s">
        <v>2274</v>
      </c>
      <c r="C447" s="27" t="s">
        <v>2062</v>
      </c>
      <c r="D447" s="189" t="s">
        <v>2156</v>
      </c>
      <c r="E447" s="195">
        <v>3399751.05</v>
      </c>
      <c r="F447" s="49">
        <f t="shared" si="15"/>
        <v>0</v>
      </c>
      <c r="G447" s="191" t="s">
        <v>199</v>
      </c>
      <c r="H447" s="190" t="s">
        <v>369</v>
      </c>
      <c r="I447" s="105">
        <v>726</v>
      </c>
      <c r="J447" s="107" t="s">
        <v>1764</v>
      </c>
      <c r="K447" s="107" t="s">
        <v>56</v>
      </c>
      <c r="L447" s="107">
        <v>3</v>
      </c>
      <c r="M447" s="107" t="s">
        <v>2156</v>
      </c>
      <c r="N447" s="107" t="s">
        <v>47</v>
      </c>
      <c r="O447" s="23" t="s">
        <v>1015</v>
      </c>
      <c r="P447" s="25" t="s">
        <v>104</v>
      </c>
      <c r="Q447" s="22">
        <v>601.25199999999995</v>
      </c>
      <c r="R447" s="23" t="s">
        <v>49</v>
      </c>
      <c r="S447" s="22" t="s">
        <v>50</v>
      </c>
      <c r="T447" s="48">
        <v>3399751.05</v>
      </c>
      <c r="U447" s="174" t="s">
        <v>209</v>
      </c>
      <c r="V447" s="175" t="s">
        <v>214</v>
      </c>
      <c r="W447" s="107" t="s">
        <v>106</v>
      </c>
      <c r="X447" s="121">
        <v>0</v>
      </c>
      <c r="Y447" s="107"/>
      <c r="Z447" s="107"/>
      <c r="AA447" s="107"/>
      <c r="AB447" s="107"/>
      <c r="AC447" s="107"/>
      <c r="AD447" s="107"/>
      <c r="AE447" s="107"/>
      <c r="AF447" s="107">
        <v>376056</v>
      </c>
      <c r="AG447" s="21" t="s">
        <v>52</v>
      </c>
      <c r="AH447" s="107">
        <v>0</v>
      </c>
      <c r="AI447" s="107">
        <v>8</v>
      </c>
      <c r="AJ447" s="21"/>
      <c r="AK447" s="21"/>
      <c r="AL447" s="21"/>
      <c r="AM447" s="107">
        <v>0</v>
      </c>
      <c r="AN447" s="21"/>
      <c r="AO447" s="21"/>
      <c r="AP447" s="22" t="s">
        <v>409</v>
      </c>
      <c r="AQ447" s="107"/>
      <c r="AR447" s="107">
        <v>1</v>
      </c>
      <c r="AS447" s="127" t="s">
        <v>2213</v>
      </c>
      <c r="AT447" s="127" t="s">
        <v>2169</v>
      </c>
      <c r="AU447" s="21">
        <v>0</v>
      </c>
    </row>
    <row r="448" spans="2:47" ht="51" x14ac:dyDescent="0.25">
      <c r="B448" s="188" t="s">
        <v>2275</v>
      </c>
      <c r="C448" s="27" t="s">
        <v>2063</v>
      </c>
      <c r="D448" s="189" t="s">
        <v>2157</v>
      </c>
      <c r="E448" s="195">
        <v>7397109.2400000002</v>
      </c>
      <c r="F448" s="49">
        <f t="shared" si="15"/>
        <v>0</v>
      </c>
      <c r="G448" s="191"/>
      <c r="H448" s="190" t="s">
        <v>370</v>
      </c>
      <c r="I448" s="105">
        <v>727</v>
      </c>
      <c r="J448" s="107" t="s">
        <v>83</v>
      </c>
      <c r="K448" s="107" t="s">
        <v>84</v>
      </c>
      <c r="L448" s="107">
        <v>2</v>
      </c>
      <c r="M448" s="107" t="s">
        <v>2157</v>
      </c>
      <c r="N448" s="107" t="s">
        <v>47</v>
      </c>
      <c r="O448" s="23" t="s">
        <v>460</v>
      </c>
      <c r="P448" s="25" t="s">
        <v>48</v>
      </c>
      <c r="Q448" s="22">
        <v>2</v>
      </c>
      <c r="R448" s="23" t="s">
        <v>49</v>
      </c>
      <c r="S448" s="22" t="s">
        <v>50</v>
      </c>
      <c r="T448" s="48">
        <v>7397109.2400000002</v>
      </c>
      <c r="U448" s="174" t="s">
        <v>206</v>
      </c>
      <c r="V448" s="175" t="s">
        <v>252</v>
      </c>
      <c r="W448" s="107" t="s">
        <v>51</v>
      </c>
      <c r="X448" s="121">
        <v>1</v>
      </c>
      <c r="Y448" s="107"/>
      <c r="Z448" s="107"/>
      <c r="AA448" s="107"/>
      <c r="AB448" s="107"/>
      <c r="AC448" s="107"/>
      <c r="AD448" s="107"/>
      <c r="AE448" s="107"/>
      <c r="AF448" s="107">
        <v>200608</v>
      </c>
      <c r="AG448" s="21" t="s">
        <v>52</v>
      </c>
      <c r="AH448" s="107">
        <v>1</v>
      </c>
      <c r="AI448" s="107">
        <v>0</v>
      </c>
      <c r="AJ448" s="21"/>
      <c r="AK448" s="21"/>
      <c r="AL448" s="21"/>
      <c r="AM448" s="107">
        <v>0</v>
      </c>
      <c r="AN448" s="21"/>
      <c r="AO448" s="21"/>
      <c r="AP448" s="22" t="s">
        <v>409</v>
      </c>
      <c r="AQ448" s="107"/>
      <c r="AR448" s="107">
        <v>1</v>
      </c>
      <c r="AS448" s="127" t="s">
        <v>2214</v>
      </c>
      <c r="AT448" s="127" t="s">
        <v>2214</v>
      </c>
      <c r="AU448" s="21">
        <v>0</v>
      </c>
    </row>
    <row r="449" spans="2:47" ht="63.75" x14ac:dyDescent="0.25">
      <c r="B449" s="188" t="s">
        <v>2276</v>
      </c>
      <c r="C449" s="27" t="s">
        <v>2064</v>
      </c>
      <c r="D449" s="189" t="s">
        <v>2158</v>
      </c>
      <c r="E449" s="195">
        <v>863756.95</v>
      </c>
      <c r="F449" s="49">
        <f t="shared" si="15"/>
        <v>0</v>
      </c>
      <c r="G449" s="191" t="s">
        <v>199</v>
      </c>
      <c r="H449" s="190" t="s">
        <v>369</v>
      </c>
      <c r="I449" s="105">
        <v>728</v>
      </c>
      <c r="J449" s="107" t="s">
        <v>1764</v>
      </c>
      <c r="K449" s="107" t="s">
        <v>56</v>
      </c>
      <c r="L449" s="107">
        <v>3</v>
      </c>
      <c r="M449" s="107" t="s">
        <v>2158</v>
      </c>
      <c r="N449" s="107" t="s">
        <v>47</v>
      </c>
      <c r="O449" s="23" t="s">
        <v>1015</v>
      </c>
      <c r="P449" s="25" t="s">
        <v>104</v>
      </c>
      <c r="Q449" s="22">
        <v>313.24</v>
      </c>
      <c r="R449" s="23" t="s">
        <v>49</v>
      </c>
      <c r="S449" s="22" t="s">
        <v>50</v>
      </c>
      <c r="T449" s="48">
        <v>863756.95</v>
      </c>
      <c r="U449" s="174" t="s">
        <v>209</v>
      </c>
      <c r="V449" s="175" t="s">
        <v>214</v>
      </c>
      <c r="W449" s="107" t="s">
        <v>106</v>
      </c>
      <c r="X449" s="121">
        <v>0</v>
      </c>
      <c r="Y449" s="107"/>
      <c r="Z449" s="107"/>
      <c r="AA449" s="107"/>
      <c r="AB449" s="107"/>
      <c r="AC449" s="107"/>
      <c r="AD449" s="107"/>
      <c r="AE449" s="107"/>
      <c r="AF449" s="107">
        <v>376056</v>
      </c>
      <c r="AG449" s="21" t="s">
        <v>52</v>
      </c>
      <c r="AH449" s="107">
        <v>0</v>
      </c>
      <c r="AI449" s="107">
        <v>8</v>
      </c>
      <c r="AJ449" s="21"/>
      <c r="AK449" s="21"/>
      <c r="AL449" s="21"/>
      <c r="AM449" s="107">
        <v>0</v>
      </c>
      <c r="AN449" s="21"/>
      <c r="AO449" s="21"/>
      <c r="AP449" s="22" t="s">
        <v>409</v>
      </c>
      <c r="AQ449" s="107"/>
      <c r="AR449" s="107">
        <v>1</v>
      </c>
      <c r="AS449" s="127" t="s">
        <v>2215</v>
      </c>
      <c r="AT449" s="127" t="s">
        <v>2169</v>
      </c>
      <c r="AU449" s="21">
        <v>0</v>
      </c>
    </row>
    <row r="450" spans="2:47" ht="89.25" x14ac:dyDescent="0.25">
      <c r="B450" s="188" t="s">
        <v>2277</v>
      </c>
      <c r="C450" s="27" t="s">
        <v>2065</v>
      </c>
      <c r="D450" s="189" t="s">
        <v>2159</v>
      </c>
      <c r="E450" s="195">
        <v>0</v>
      </c>
      <c r="F450" s="49">
        <f t="shared" si="15"/>
        <v>0</v>
      </c>
      <c r="G450" s="191"/>
      <c r="H450" s="190" t="s">
        <v>370</v>
      </c>
      <c r="I450" s="105">
        <v>729</v>
      </c>
      <c r="J450" s="107" t="s">
        <v>67</v>
      </c>
      <c r="K450" s="107" t="s">
        <v>393</v>
      </c>
      <c r="L450" s="107">
        <v>2</v>
      </c>
      <c r="M450" s="107" t="s">
        <v>2159</v>
      </c>
      <c r="N450" s="107" t="s">
        <v>47</v>
      </c>
      <c r="O450" s="23" t="s">
        <v>460</v>
      </c>
      <c r="P450" s="25" t="s">
        <v>48</v>
      </c>
      <c r="Q450" s="22">
        <v>1</v>
      </c>
      <c r="R450" s="23" t="s">
        <v>49</v>
      </c>
      <c r="S450" s="22" t="s">
        <v>50</v>
      </c>
      <c r="T450" s="48">
        <v>0</v>
      </c>
      <c r="U450" s="174" t="s">
        <v>206</v>
      </c>
      <c r="V450" s="175" t="s">
        <v>303</v>
      </c>
      <c r="W450" s="107" t="s">
        <v>195</v>
      </c>
      <c r="X450" s="121">
        <v>1</v>
      </c>
      <c r="Y450" s="107"/>
      <c r="Z450" s="107"/>
      <c r="AA450" s="107"/>
      <c r="AB450" s="107"/>
      <c r="AC450" s="107"/>
      <c r="AD450" s="107"/>
      <c r="AE450" s="107"/>
      <c r="AF450" s="107" t="s">
        <v>1973</v>
      </c>
      <c r="AG450" s="21" t="s">
        <v>52</v>
      </c>
      <c r="AH450" s="107">
        <v>1</v>
      </c>
      <c r="AI450" s="107">
        <v>0</v>
      </c>
      <c r="AJ450" s="21"/>
      <c r="AK450" s="21"/>
      <c r="AL450" s="21"/>
      <c r="AM450" s="107">
        <v>0</v>
      </c>
      <c r="AN450" s="21"/>
      <c r="AO450" s="21"/>
      <c r="AP450" s="22" t="s">
        <v>409</v>
      </c>
      <c r="AQ450" s="107"/>
      <c r="AR450" s="107">
        <v>1</v>
      </c>
      <c r="AS450" s="127" t="s">
        <v>2216</v>
      </c>
      <c r="AT450" s="127" t="s">
        <v>2216</v>
      </c>
      <c r="AU450" s="21">
        <v>0</v>
      </c>
    </row>
    <row r="451" spans="2:47" ht="25.5" x14ac:dyDescent="0.25">
      <c r="B451" s="188" t="s">
        <v>2278</v>
      </c>
      <c r="C451" s="27" t="s">
        <v>2066</v>
      </c>
      <c r="D451" s="189" t="s">
        <v>2160</v>
      </c>
      <c r="E451" s="195">
        <v>22997680.890000001</v>
      </c>
      <c r="F451" s="49">
        <f t="shared" si="15"/>
        <v>0</v>
      </c>
      <c r="G451" s="191"/>
      <c r="H451" s="190" t="s">
        <v>369</v>
      </c>
      <c r="I451" s="105">
        <v>730</v>
      </c>
      <c r="J451" s="105" t="s">
        <v>484</v>
      </c>
      <c r="K451" s="107" t="s">
        <v>387</v>
      </c>
      <c r="L451" s="107">
        <v>1</v>
      </c>
      <c r="M451" s="107" t="s">
        <v>2160</v>
      </c>
      <c r="N451" s="107" t="s">
        <v>47</v>
      </c>
      <c r="O451" s="23" t="s">
        <v>686</v>
      </c>
      <c r="P451" s="25" t="s">
        <v>407</v>
      </c>
      <c r="Q451" s="22">
        <v>1</v>
      </c>
      <c r="R451" s="23" t="s">
        <v>49</v>
      </c>
      <c r="S451" s="22" t="s">
        <v>50</v>
      </c>
      <c r="T451" s="48">
        <v>22997680.890000001</v>
      </c>
      <c r="U451" s="174" t="s">
        <v>206</v>
      </c>
      <c r="V451" s="175" t="s">
        <v>214</v>
      </c>
      <c r="W451" s="107" t="s">
        <v>51</v>
      </c>
      <c r="X451" s="121">
        <v>1</v>
      </c>
      <c r="Y451" s="107"/>
      <c r="Z451" s="107"/>
      <c r="AA451" s="107"/>
      <c r="AB451" s="107"/>
      <c r="AC451" s="107"/>
      <c r="AD451" s="107"/>
      <c r="AE451" s="107"/>
      <c r="AF451" s="107">
        <v>376620</v>
      </c>
      <c r="AG451" s="21" t="s">
        <v>52</v>
      </c>
      <c r="AH451" s="107">
        <v>0</v>
      </c>
      <c r="AI451" s="107">
        <v>0</v>
      </c>
      <c r="AJ451" s="21"/>
      <c r="AK451" s="21"/>
      <c r="AL451" s="21"/>
      <c r="AM451" s="107">
        <v>0</v>
      </c>
      <c r="AN451" s="21"/>
      <c r="AO451" s="21"/>
      <c r="AP451" s="22" t="s">
        <v>409</v>
      </c>
      <c r="AQ451" s="107"/>
      <c r="AR451" s="107">
        <v>1</v>
      </c>
      <c r="AS451" s="127" t="s">
        <v>2217</v>
      </c>
      <c r="AT451" s="127" t="s">
        <v>2169</v>
      </c>
      <c r="AU451" s="21">
        <v>0</v>
      </c>
    </row>
    <row r="452" spans="2:47" ht="51" x14ac:dyDescent="0.25">
      <c r="B452" s="188" t="s">
        <v>2279</v>
      </c>
      <c r="C452" s="27" t="s">
        <v>2067</v>
      </c>
      <c r="D452" s="189" t="s">
        <v>2161</v>
      </c>
      <c r="E452" s="195">
        <v>1677209.88</v>
      </c>
      <c r="F452" s="49">
        <f t="shared" si="15"/>
        <v>0</v>
      </c>
      <c r="G452" s="191" t="s">
        <v>199</v>
      </c>
      <c r="H452" s="190" t="s">
        <v>369</v>
      </c>
      <c r="I452" s="105">
        <v>731</v>
      </c>
      <c r="J452" s="107" t="s">
        <v>2102</v>
      </c>
      <c r="K452" s="107" t="s">
        <v>2103</v>
      </c>
      <c r="L452" s="107">
        <v>3</v>
      </c>
      <c r="M452" s="107" t="s">
        <v>2161</v>
      </c>
      <c r="N452" s="107" t="s">
        <v>47</v>
      </c>
      <c r="O452" s="23" t="s">
        <v>1015</v>
      </c>
      <c r="P452" s="25" t="s">
        <v>104</v>
      </c>
      <c r="Q452" s="22">
        <v>437.12700000000001</v>
      </c>
      <c r="R452" s="23" t="s">
        <v>49</v>
      </c>
      <c r="S452" s="22" t="s">
        <v>50</v>
      </c>
      <c r="T452" s="48">
        <v>1677209.88</v>
      </c>
      <c r="U452" s="174" t="s">
        <v>209</v>
      </c>
      <c r="V452" s="175" t="s">
        <v>214</v>
      </c>
      <c r="W452" s="107" t="s">
        <v>106</v>
      </c>
      <c r="X452" s="121">
        <v>0</v>
      </c>
      <c r="Y452" s="107"/>
      <c r="Z452" s="107"/>
      <c r="AA452" s="107"/>
      <c r="AB452" s="107"/>
      <c r="AC452" s="107"/>
      <c r="AD452" s="107"/>
      <c r="AE452" s="107"/>
      <c r="AF452" s="107">
        <v>376056</v>
      </c>
      <c r="AG452" s="21" t="s">
        <v>52</v>
      </c>
      <c r="AH452" s="107">
        <v>0</v>
      </c>
      <c r="AI452" s="107">
        <v>8</v>
      </c>
      <c r="AJ452" s="21"/>
      <c r="AK452" s="21"/>
      <c r="AL452" s="21"/>
      <c r="AM452" s="107">
        <v>0</v>
      </c>
      <c r="AN452" s="21"/>
      <c r="AO452" s="21"/>
      <c r="AP452" s="22" t="s">
        <v>409</v>
      </c>
      <c r="AQ452" s="107"/>
      <c r="AR452" s="107">
        <v>1</v>
      </c>
      <c r="AS452" s="127" t="s">
        <v>2218</v>
      </c>
      <c r="AT452" s="127" t="s">
        <v>2169</v>
      </c>
      <c r="AU452" s="21">
        <v>0</v>
      </c>
    </row>
    <row r="453" spans="2:47" ht="38.25" x14ac:dyDescent="0.25">
      <c r="B453" s="188" t="s">
        <v>2280</v>
      </c>
      <c r="C453" s="176" t="s">
        <v>2068</v>
      </c>
      <c r="D453" s="189" t="s">
        <v>2162</v>
      </c>
      <c r="E453" s="195">
        <v>1499391.2</v>
      </c>
      <c r="F453" s="49">
        <f t="shared" si="15"/>
        <v>0</v>
      </c>
      <c r="G453" s="191"/>
      <c r="H453" s="190" t="s">
        <v>370</v>
      </c>
      <c r="I453" s="105">
        <v>732</v>
      </c>
      <c r="J453" s="107" t="s">
        <v>75</v>
      </c>
      <c r="K453" s="107" t="s">
        <v>77</v>
      </c>
      <c r="L453" s="107">
        <v>2</v>
      </c>
      <c r="M453" s="107" t="s">
        <v>2162</v>
      </c>
      <c r="N453" s="107" t="s">
        <v>47</v>
      </c>
      <c r="O453" s="23" t="s">
        <v>460</v>
      </c>
      <c r="P453" s="25" t="s">
        <v>48</v>
      </c>
      <c r="Q453" s="22">
        <v>2</v>
      </c>
      <c r="R453" s="23" t="s">
        <v>49</v>
      </c>
      <c r="S453" s="22" t="s">
        <v>50</v>
      </c>
      <c r="T453" s="48">
        <v>1499391.2</v>
      </c>
      <c r="U453" s="174" t="s">
        <v>206</v>
      </c>
      <c r="V453" s="175" t="s">
        <v>224</v>
      </c>
      <c r="W453" s="107" t="s">
        <v>106</v>
      </c>
      <c r="X453" s="121">
        <v>0</v>
      </c>
      <c r="Y453" s="107"/>
      <c r="Z453" s="107"/>
      <c r="AA453" s="107"/>
      <c r="AB453" s="107"/>
      <c r="AC453" s="107"/>
      <c r="AD453" s="107"/>
      <c r="AE453" s="107"/>
      <c r="AF453" s="107">
        <v>376056</v>
      </c>
      <c r="AG453" s="21" t="s">
        <v>52</v>
      </c>
      <c r="AH453" s="107">
        <v>1</v>
      </c>
      <c r="AI453" s="107">
        <v>0</v>
      </c>
      <c r="AJ453" s="21"/>
      <c r="AK453" s="21"/>
      <c r="AL453" s="21"/>
      <c r="AM453" s="107">
        <v>0</v>
      </c>
      <c r="AN453" s="21"/>
      <c r="AO453" s="21"/>
      <c r="AP453" s="22" t="s">
        <v>409</v>
      </c>
      <c r="AQ453" s="107"/>
      <c r="AR453" s="107">
        <v>0</v>
      </c>
      <c r="AS453" s="107"/>
      <c r="AT453" s="127"/>
      <c r="AU453" s="21">
        <v>0</v>
      </c>
    </row>
    <row r="454" spans="2:47" ht="63.75" x14ac:dyDescent="0.25">
      <c r="B454" s="188" t="s">
        <v>2281</v>
      </c>
      <c r="C454" s="27" t="s">
        <v>2069</v>
      </c>
      <c r="D454" s="189" t="s">
        <v>2163</v>
      </c>
      <c r="E454" s="195">
        <v>1451034.31</v>
      </c>
      <c r="F454" s="49">
        <f t="shared" si="15"/>
        <v>0</v>
      </c>
      <c r="G454" s="191"/>
      <c r="H454" s="190" t="s">
        <v>369</v>
      </c>
      <c r="I454" s="105">
        <v>733</v>
      </c>
      <c r="J454" s="107" t="s">
        <v>57</v>
      </c>
      <c r="K454" s="107" t="s">
        <v>58</v>
      </c>
      <c r="L454" s="107">
        <v>2</v>
      </c>
      <c r="M454" s="107" t="s">
        <v>2163</v>
      </c>
      <c r="N454" s="107" t="s">
        <v>47</v>
      </c>
      <c r="O454" s="23" t="s">
        <v>460</v>
      </c>
      <c r="P454" s="25" t="s">
        <v>48</v>
      </c>
      <c r="Q454" s="22">
        <v>1</v>
      </c>
      <c r="R454" s="23" t="s">
        <v>49</v>
      </c>
      <c r="S454" s="22" t="s">
        <v>50</v>
      </c>
      <c r="T454" s="48">
        <v>1451034.31</v>
      </c>
      <c r="U454" s="174" t="s">
        <v>206</v>
      </c>
      <c r="V454" s="175" t="s">
        <v>225</v>
      </c>
      <c r="W454" s="107" t="s">
        <v>51</v>
      </c>
      <c r="X454" s="121">
        <v>1</v>
      </c>
      <c r="Y454" s="107"/>
      <c r="Z454" s="107"/>
      <c r="AA454" s="107"/>
      <c r="AB454" s="107"/>
      <c r="AC454" s="107"/>
      <c r="AD454" s="107"/>
      <c r="AE454" s="107"/>
      <c r="AF454" s="107">
        <v>376620</v>
      </c>
      <c r="AG454" s="21" t="s">
        <v>52</v>
      </c>
      <c r="AH454" s="107">
        <v>0</v>
      </c>
      <c r="AI454" s="107">
        <v>0</v>
      </c>
      <c r="AJ454" s="21"/>
      <c r="AK454" s="21"/>
      <c r="AL454" s="21"/>
      <c r="AM454" s="107">
        <v>0</v>
      </c>
      <c r="AN454" s="21"/>
      <c r="AO454" s="21"/>
      <c r="AP454" s="22" t="s">
        <v>409</v>
      </c>
      <c r="AQ454" s="107"/>
      <c r="AR454" s="107">
        <v>1</v>
      </c>
      <c r="AS454" s="127" t="s">
        <v>2219</v>
      </c>
      <c r="AT454" s="127" t="s">
        <v>2169</v>
      </c>
      <c r="AU454" s="21">
        <v>0</v>
      </c>
    </row>
    <row r="455" spans="2:47" ht="51" x14ac:dyDescent="0.25">
      <c r="B455" s="87" t="s">
        <v>2075</v>
      </c>
      <c r="C455" s="176" t="s">
        <v>2070</v>
      </c>
      <c r="D455" s="192" t="s">
        <v>825</v>
      </c>
      <c r="E455" s="195">
        <v>510469.16</v>
      </c>
      <c r="F455" s="49">
        <f t="shared" si="15"/>
        <v>0</v>
      </c>
      <c r="G455" s="194"/>
      <c r="H455" s="193" t="s">
        <v>370</v>
      </c>
      <c r="I455" s="105">
        <v>734</v>
      </c>
      <c r="J455" s="105" t="s">
        <v>85</v>
      </c>
      <c r="K455" s="107" t="s">
        <v>89</v>
      </c>
      <c r="L455" s="107">
        <v>2</v>
      </c>
      <c r="M455" s="107" t="s">
        <v>825</v>
      </c>
      <c r="N455" s="107" t="s">
        <v>47</v>
      </c>
      <c r="O455" s="23" t="s">
        <v>460</v>
      </c>
      <c r="P455" s="25" t="s">
        <v>48</v>
      </c>
      <c r="Q455" s="22">
        <v>6</v>
      </c>
      <c r="R455" s="23" t="s">
        <v>49</v>
      </c>
      <c r="S455" s="22" t="s">
        <v>50</v>
      </c>
      <c r="T455" s="48">
        <v>510469.16</v>
      </c>
      <c r="U455" s="174" t="s">
        <v>206</v>
      </c>
      <c r="V455" s="175" t="s">
        <v>206</v>
      </c>
      <c r="W455" s="107" t="s">
        <v>106</v>
      </c>
      <c r="X455" s="121">
        <v>0</v>
      </c>
      <c r="Y455" s="107"/>
      <c r="Z455" s="107"/>
      <c r="AA455" s="107"/>
      <c r="AB455" s="107"/>
      <c r="AC455" s="107"/>
      <c r="AD455" s="107"/>
      <c r="AE455" s="107"/>
      <c r="AF455" s="107">
        <v>376056</v>
      </c>
      <c r="AG455" s="21" t="s">
        <v>52</v>
      </c>
      <c r="AH455" s="107">
        <v>1</v>
      </c>
      <c r="AI455" s="107">
        <v>0</v>
      </c>
      <c r="AJ455" s="21"/>
      <c r="AK455" s="21"/>
      <c r="AL455" s="21"/>
      <c r="AM455" s="107">
        <v>0</v>
      </c>
      <c r="AN455" s="21"/>
      <c r="AO455" s="21"/>
      <c r="AP455" s="22" t="s">
        <v>409</v>
      </c>
      <c r="AQ455" s="107"/>
      <c r="AR455" s="107">
        <v>0</v>
      </c>
      <c r="AS455" s="127"/>
      <c r="AT455" s="127"/>
      <c r="AU455" s="21">
        <v>0</v>
      </c>
    </row>
    <row r="456" spans="2:47" ht="25.5" x14ac:dyDescent="0.25">
      <c r="B456" s="196" t="s">
        <v>2282</v>
      </c>
      <c r="C456" s="27" t="s">
        <v>2071</v>
      </c>
      <c r="D456" s="197" t="s">
        <v>2164</v>
      </c>
      <c r="E456" s="199">
        <v>33027323.140000001</v>
      </c>
      <c r="F456" s="49">
        <f t="shared" si="15"/>
        <v>0</v>
      </c>
      <c r="G456" s="200"/>
      <c r="H456" s="198" t="s">
        <v>369</v>
      </c>
      <c r="I456" s="105">
        <v>735</v>
      </c>
      <c r="J456" s="105" t="s">
        <v>484</v>
      </c>
      <c r="K456" s="107" t="s">
        <v>439</v>
      </c>
      <c r="L456" s="107">
        <v>1</v>
      </c>
      <c r="M456" s="107" t="s">
        <v>2164</v>
      </c>
      <c r="N456" s="107" t="s">
        <v>47</v>
      </c>
      <c r="O456" s="23" t="s">
        <v>686</v>
      </c>
      <c r="P456" s="25" t="s">
        <v>407</v>
      </c>
      <c r="Q456" s="22">
        <v>1</v>
      </c>
      <c r="R456" s="23" t="s">
        <v>49</v>
      </c>
      <c r="S456" s="22" t="s">
        <v>50</v>
      </c>
      <c r="T456" s="48">
        <v>33027323.140000001</v>
      </c>
      <c r="U456" s="174" t="s">
        <v>206</v>
      </c>
      <c r="V456" s="175" t="s">
        <v>214</v>
      </c>
      <c r="W456" s="107" t="s">
        <v>51</v>
      </c>
      <c r="X456" s="121">
        <v>1</v>
      </c>
      <c r="Y456" s="107"/>
      <c r="Z456" s="107"/>
      <c r="AA456" s="107"/>
      <c r="AB456" s="107"/>
      <c r="AC456" s="107"/>
      <c r="AD456" s="107"/>
      <c r="AE456" s="107"/>
      <c r="AF456" s="107">
        <v>376620</v>
      </c>
      <c r="AG456" s="21" t="s">
        <v>52</v>
      </c>
      <c r="AH456" s="107">
        <v>0</v>
      </c>
      <c r="AI456" s="107">
        <v>0</v>
      </c>
      <c r="AJ456" s="21"/>
      <c r="AK456" s="21"/>
      <c r="AL456" s="21"/>
      <c r="AM456" s="107">
        <v>0</v>
      </c>
      <c r="AN456" s="21"/>
      <c r="AO456" s="21"/>
      <c r="AP456" s="22" t="s">
        <v>409</v>
      </c>
      <c r="AQ456" s="107"/>
      <c r="AR456" s="107">
        <v>1</v>
      </c>
      <c r="AS456" s="127" t="s">
        <v>2220</v>
      </c>
      <c r="AT456" s="127" t="s">
        <v>2169</v>
      </c>
      <c r="AU456" s="21">
        <v>0</v>
      </c>
    </row>
    <row r="457" spans="2:47" ht="51" x14ac:dyDescent="0.25">
      <c r="B457" s="196" t="s">
        <v>2283</v>
      </c>
      <c r="C457" s="27" t="s">
        <v>2072</v>
      </c>
      <c r="D457" s="197" t="s">
        <v>2165</v>
      </c>
      <c r="E457" s="199">
        <v>693736.99</v>
      </c>
      <c r="F457" s="49">
        <f t="shared" ref="F457:F520" si="16">E457-T457</f>
        <v>0</v>
      </c>
      <c r="G457" s="200" t="s">
        <v>199</v>
      </c>
      <c r="H457" s="198" t="s">
        <v>369</v>
      </c>
      <c r="I457" s="105">
        <v>736</v>
      </c>
      <c r="J457" s="107" t="s">
        <v>55</v>
      </c>
      <c r="K457" s="107" t="s">
        <v>1752</v>
      </c>
      <c r="L457" s="107">
        <v>3</v>
      </c>
      <c r="M457" s="107" t="s">
        <v>2165</v>
      </c>
      <c r="N457" s="107" t="s">
        <v>47</v>
      </c>
      <c r="O457" s="23" t="s">
        <v>1015</v>
      </c>
      <c r="P457" s="25" t="s">
        <v>104</v>
      </c>
      <c r="Q457" s="22">
        <v>2</v>
      </c>
      <c r="R457" s="23" t="s">
        <v>49</v>
      </c>
      <c r="S457" s="22" t="s">
        <v>50</v>
      </c>
      <c r="T457" s="48">
        <v>693736.99</v>
      </c>
      <c r="U457" s="174" t="s">
        <v>209</v>
      </c>
      <c r="V457" s="175" t="s">
        <v>214</v>
      </c>
      <c r="W457" s="107" t="s">
        <v>106</v>
      </c>
      <c r="X457" s="121">
        <v>0</v>
      </c>
      <c r="Y457" s="107"/>
      <c r="Z457" s="107"/>
      <c r="AA457" s="107"/>
      <c r="AB457" s="107"/>
      <c r="AC457" s="107"/>
      <c r="AD457" s="107"/>
      <c r="AE457" s="107"/>
      <c r="AF457" s="107">
        <v>376056</v>
      </c>
      <c r="AG457" s="21" t="s">
        <v>52</v>
      </c>
      <c r="AH457" s="107">
        <v>0</v>
      </c>
      <c r="AI457" s="107">
        <v>8</v>
      </c>
      <c r="AJ457" s="21"/>
      <c r="AK457" s="21"/>
      <c r="AL457" s="21"/>
      <c r="AM457" s="107">
        <v>0</v>
      </c>
      <c r="AN457" s="21"/>
      <c r="AO457" s="21"/>
      <c r="AP457" s="22" t="s">
        <v>409</v>
      </c>
      <c r="AQ457" s="107"/>
      <c r="AR457" s="107">
        <v>1</v>
      </c>
      <c r="AS457" s="127" t="s">
        <v>2221</v>
      </c>
      <c r="AT457" s="127" t="s">
        <v>2169</v>
      </c>
      <c r="AU457" s="21">
        <v>0</v>
      </c>
    </row>
    <row r="458" spans="2:47" ht="25.5" x14ac:dyDescent="0.25">
      <c r="B458" s="196" t="s">
        <v>2284</v>
      </c>
      <c r="C458" s="27" t="s">
        <v>2073</v>
      </c>
      <c r="D458" s="197" t="s">
        <v>2166</v>
      </c>
      <c r="E458" s="199">
        <v>67138730.920000002</v>
      </c>
      <c r="F458" s="49">
        <f t="shared" si="16"/>
        <v>0</v>
      </c>
      <c r="G458" s="200"/>
      <c r="H458" s="198" t="s">
        <v>369</v>
      </c>
      <c r="I458" s="105">
        <v>737</v>
      </c>
      <c r="J458" s="105" t="s">
        <v>386</v>
      </c>
      <c r="K458" s="107" t="s">
        <v>387</v>
      </c>
      <c r="L458" s="107">
        <v>1</v>
      </c>
      <c r="M458" s="107" t="s">
        <v>2166</v>
      </c>
      <c r="N458" s="107" t="s">
        <v>47</v>
      </c>
      <c r="O458" s="23" t="s">
        <v>686</v>
      </c>
      <c r="P458" s="25" t="s">
        <v>407</v>
      </c>
      <c r="Q458" s="22">
        <v>1</v>
      </c>
      <c r="R458" s="23" t="s">
        <v>49</v>
      </c>
      <c r="S458" s="22" t="s">
        <v>50</v>
      </c>
      <c r="T458" s="48">
        <v>67138730.920000002</v>
      </c>
      <c r="U458" s="174" t="s">
        <v>206</v>
      </c>
      <c r="V458" s="175" t="s">
        <v>214</v>
      </c>
      <c r="W458" s="107" t="s">
        <v>51</v>
      </c>
      <c r="X458" s="121">
        <v>1</v>
      </c>
      <c r="Y458" s="107"/>
      <c r="Z458" s="107"/>
      <c r="AA458" s="107"/>
      <c r="AB458" s="107"/>
      <c r="AC458" s="107"/>
      <c r="AD458" s="107"/>
      <c r="AE458" s="107"/>
      <c r="AF458" s="107">
        <v>376620</v>
      </c>
      <c r="AG458" s="21" t="s">
        <v>52</v>
      </c>
      <c r="AH458" s="107">
        <v>0</v>
      </c>
      <c r="AI458" s="107">
        <v>0</v>
      </c>
      <c r="AJ458" s="21"/>
      <c r="AK458" s="21"/>
      <c r="AL458" s="21"/>
      <c r="AM458" s="107">
        <v>0</v>
      </c>
      <c r="AN458" s="21"/>
      <c r="AO458" s="21"/>
      <c r="AP458" s="22" t="s">
        <v>409</v>
      </c>
      <c r="AQ458" s="107"/>
      <c r="AR458" s="107">
        <v>1</v>
      </c>
      <c r="AS458" s="127" t="s">
        <v>2222</v>
      </c>
      <c r="AT458" s="127" t="s">
        <v>2169</v>
      </c>
      <c r="AU458" s="21">
        <v>0</v>
      </c>
    </row>
    <row r="459" spans="2:47" ht="38.25" x14ac:dyDescent="0.25">
      <c r="B459" s="196" t="s">
        <v>2285</v>
      </c>
      <c r="C459" s="27" t="s">
        <v>2074</v>
      </c>
      <c r="D459" s="197" t="s">
        <v>2167</v>
      </c>
      <c r="E459" s="199">
        <v>60867360</v>
      </c>
      <c r="F459" s="49">
        <f t="shared" si="16"/>
        <v>0</v>
      </c>
      <c r="G459" s="200"/>
      <c r="H459" s="198" t="s">
        <v>369</v>
      </c>
      <c r="I459" s="105">
        <v>738</v>
      </c>
      <c r="J459" s="107" t="s">
        <v>391</v>
      </c>
      <c r="K459" s="107" t="s">
        <v>392</v>
      </c>
      <c r="L459" s="107">
        <v>3</v>
      </c>
      <c r="M459" s="107" t="s">
        <v>2167</v>
      </c>
      <c r="N459" s="107" t="s">
        <v>47</v>
      </c>
      <c r="O459" s="23" t="s">
        <v>460</v>
      </c>
      <c r="P459" s="25" t="s">
        <v>48</v>
      </c>
      <c r="Q459" s="22">
        <v>3</v>
      </c>
      <c r="R459" s="23" t="s">
        <v>49</v>
      </c>
      <c r="S459" s="22" t="s">
        <v>50</v>
      </c>
      <c r="T459" s="48">
        <v>60867360</v>
      </c>
      <c r="U459" s="174" t="s">
        <v>206</v>
      </c>
      <c r="V459" s="175" t="s">
        <v>252</v>
      </c>
      <c r="W459" s="107" t="s">
        <v>106</v>
      </c>
      <c r="X459" s="121">
        <v>0</v>
      </c>
      <c r="Y459" s="107"/>
      <c r="Z459" s="107"/>
      <c r="AA459" s="107"/>
      <c r="AB459" s="107"/>
      <c r="AC459" s="107"/>
      <c r="AD459" s="107"/>
      <c r="AE459" s="107"/>
      <c r="AF459" s="107">
        <v>376056</v>
      </c>
      <c r="AG459" s="21" t="s">
        <v>52</v>
      </c>
      <c r="AH459" s="107">
        <v>0</v>
      </c>
      <c r="AI459" s="107">
        <v>0</v>
      </c>
      <c r="AJ459" s="21"/>
      <c r="AK459" s="21"/>
      <c r="AL459" s="21"/>
      <c r="AM459" s="107">
        <v>0</v>
      </c>
      <c r="AN459" s="21"/>
      <c r="AO459" s="21"/>
      <c r="AP459" s="22" t="s">
        <v>409</v>
      </c>
      <c r="AQ459" s="107"/>
      <c r="AR459" s="107">
        <v>1</v>
      </c>
      <c r="AS459" s="127" t="s">
        <v>2223</v>
      </c>
      <c r="AT459" s="127" t="s">
        <v>2169</v>
      </c>
      <c r="AU459" s="21">
        <v>0</v>
      </c>
    </row>
    <row r="460" spans="2:47" ht="51" x14ac:dyDescent="0.25">
      <c r="B460" s="201" t="s">
        <v>2597</v>
      </c>
      <c r="C460" s="27" t="s">
        <v>2424</v>
      </c>
      <c r="D460" s="202" t="s">
        <v>2327</v>
      </c>
      <c r="E460" s="204">
        <v>7554240</v>
      </c>
      <c r="F460" s="49">
        <f t="shared" si="16"/>
        <v>0</v>
      </c>
      <c r="G460" s="205" t="s">
        <v>251</v>
      </c>
      <c r="H460" s="203" t="s">
        <v>369</v>
      </c>
      <c r="I460" s="105">
        <v>739</v>
      </c>
      <c r="J460" s="107" t="s">
        <v>1287</v>
      </c>
      <c r="K460" s="107" t="s">
        <v>1288</v>
      </c>
      <c r="L460" s="107">
        <v>2</v>
      </c>
      <c r="M460" s="107" t="s">
        <v>2327</v>
      </c>
      <c r="N460" s="107" t="s">
        <v>47</v>
      </c>
      <c r="O460" s="23" t="s">
        <v>460</v>
      </c>
      <c r="P460" s="25" t="s">
        <v>48</v>
      </c>
      <c r="Q460" s="22">
        <v>6</v>
      </c>
      <c r="R460" s="23" t="s">
        <v>49</v>
      </c>
      <c r="S460" s="22" t="s">
        <v>50</v>
      </c>
      <c r="T460" s="48">
        <v>7554240</v>
      </c>
      <c r="U460" s="174" t="s">
        <v>206</v>
      </c>
      <c r="V460" s="175" t="s">
        <v>214</v>
      </c>
      <c r="W460" s="107" t="s">
        <v>51</v>
      </c>
      <c r="X460" s="121">
        <v>1</v>
      </c>
      <c r="Y460" s="107"/>
      <c r="Z460" s="107"/>
      <c r="AA460" s="107"/>
      <c r="AB460" s="107"/>
      <c r="AC460" s="107"/>
      <c r="AD460" s="107"/>
      <c r="AE460" s="107"/>
      <c r="AF460" s="107">
        <v>376620</v>
      </c>
      <c r="AG460" s="21" t="s">
        <v>52</v>
      </c>
      <c r="AH460" s="107">
        <v>0</v>
      </c>
      <c r="AI460" s="107">
        <v>16</v>
      </c>
      <c r="AJ460" s="21"/>
      <c r="AK460" s="21"/>
      <c r="AL460" s="21"/>
      <c r="AM460" s="107">
        <v>0</v>
      </c>
      <c r="AN460" s="21"/>
      <c r="AO460" s="21"/>
      <c r="AP460" s="107" t="s">
        <v>409</v>
      </c>
      <c r="AQ460" s="107"/>
      <c r="AR460" s="107">
        <v>1</v>
      </c>
      <c r="AS460" s="127" t="s">
        <v>2514</v>
      </c>
      <c r="AT460" s="127" t="s">
        <v>1333</v>
      </c>
      <c r="AU460" s="21">
        <v>0</v>
      </c>
    </row>
    <row r="461" spans="2:47" ht="63.75" x14ac:dyDescent="0.25">
      <c r="B461" s="201" t="s">
        <v>2598</v>
      </c>
      <c r="C461" s="27" t="s">
        <v>2425</v>
      </c>
      <c r="D461" s="202" t="s">
        <v>2328</v>
      </c>
      <c r="E461" s="204">
        <v>1920155.04</v>
      </c>
      <c r="F461" s="49">
        <f t="shared" si="16"/>
        <v>0</v>
      </c>
      <c r="G461" s="205"/>
      <c r="H461" s="203" t="s">
        <v>369</v>
      </c>
      <c r="I461" s="105">
        <v>740</v>
      </c>
      <c r="J461" s="107" t="s">
        <v>2094</v>
      </c>
      <c r="K461" s="107" t="s">
        <v>949</v>
      </c>
      <c r="L461" s="107">
        <v>3</v>
      </c>
      <c r="M461" s="107" t="s">
        <v>2328</v>
      </c>
      <c r="N461" s="107" t="s">
        <v>47</v>
      </c>
      <c r="O461" s="23" t="s">
        <v>460</v>
      </c>
      <c r="P461" s="25" t="s">
        <v>48</v>
      </c>
      <c r="Q461" s="22">
        <v>12</v>
      </c>
      <c r="R461" s="23" t="s">
        <v>49</v>
      </c>
      <c r="S461" s="22" t="s">
        <v>50</v>
      </c>
      <c r="T461" s="48">
        <v>1920155.04</v>
      </c>
      <c r="U461" s="174" t="s">
        <v>206</v>
      </c>
      <c r="V461" s="175" t="s">
        <v>214</v>
      </c>
      <c r="W461" s="107" t="s">
        <v>108</v>
      </c>
      <c r="X461" s="121">
        <v>1</v>
      </c>
      <c r="Y461" s="107"/>
      <c r="Z461" s="107"/>
      <c r="AA461" s="107"/>
      <c r="AB461" s="107"/>
      <c r="AC461" s="107"/>
      <c r="AD461" s="107"/>
      <c r="AE461" s="107"/>
      <c r="AF461" s="107">
        <v>376631</v>
      </c>
      <c r="AG461" s="21" t="s">
        <v>52</v>
      </c>
      <c r="AH461" s="107">
        <v>0</v>
      </c>
      <c r="AI461" s="107">
        <v>0</v>
      </c>
      <c r="AJ461" s="21"/>
      <c r="AK461" s="21"/>
      <c r="AL461" s="21"/>
      <c r="AM461" s="107">
        <v>0</v>
      </c>
      <c r="AN461" s="21"/>
      <c r="AO461" s="21"/>
      <c r="AP461" s="107" t="s">
        <v>409</v>
      </c>
      <c r="AQ461" s="107"/>
      <c r="AR461" s="107">
        <v>1</v>
      </c>
      <c r="AS461" s="127" t="s">
        <v>2515</v>
      </c>
      <c r="AT461" s="127" t="s">
        <v>1333</v>
      </c>
      <c r="AU461" s="21">
        <v>0</v>
      </c>
    </row>
    <row r="462" spans="2:47" ht="51" x14ac:dyDescent="0.25">
      <c r="B462" s="201" t="s">
        <v>2599</v>
      </c>
      <c r="C462" s="27" t="s">
        <v>2426</v>
      </c>
      <c r="D462" s="202" t="s">
        <v>2329</v>
      </c>
      <c r="E462" s="204">
        <v>18524329.379999999</v>
      </c>
      <c r="F462" s="49">
        <f t="shared" si="16"/>
        <v>0</v>
      </c>
      <c r="G462" s="205"/>
      <c r="H462" s="203" t="s">
        <v>370</v>
      </c>
      <c r="I462" s="105">
        <v>741</v>
      </c>
      <c r="J462" s="107" t="s">
        <v>70</v>
      </c>
      <c r="K462" s="107" t="s">
        <v>2076</v>
      </c>
      <c r="L462" s="107">
        <v>2</v>
      </c>
      <c r="M462" s="107" t="s">
        <v>2329</v>
      </c>
      <c r="N462" s="107" t="s">
        <v>47</v>
      </c>
      <c r="O462" s="23" t="s">
        <v>460</v>
      </c>
      <c r="P462" s="25" t="s">
        <v>48</v>
      </c>
      <c r="Q462" s="22">
        <v>1</v>
      </c>
      <c r="R462" s="23" t="s">
        <v>49</v>
      </c>
      <c r="S462" s="22" t="s">
        <v>50</v>
      </c>
      <c r="T462" s="48">
        <v>18524329.379999999</v>
      </c>
      <c r="U462" s="174" t="s">
        <v>206</v>
      </c>
      <c r="V462" s="175" t="s">
        <v>252</v>
      </c>
      <c r="W462" s="107" t="s">
        <v>51</v>
      </c>
      <c r="X462" s="121">
        <v>1</v>
      </c>
      <c r="Y462" s="107"/>
      <c r="Z462" s="107"/>
      <c r="AA462" s="107"/>
      <c r="AB462" s="107"/>
      <c r="AC462" s="107"/>
      <c r="AD462" s="107"/>
      <c r="AE462" s="107"/>
      <c r="AF462" s="107">
        <v>200608</v>
      </c>
      <c r="AG462" s="21" t="s">
        <v>52</v>
      </c>
      <c r="AH462" s="107">
        <v>1</v>
      </c>
      <c r="AI462" s="107">
        <v>0</v>
      </c>
      <c r="AJ462" s="21"/>
      <c r="AK462" s="21"/>
      <c r="AL462" s="21"/>
      <c r="AM462" s="107">
        <v>0</v>
      </c>
      <c r="AN462" s="21"/>
      <c r="AO462" s="21"/>
      <c r="AP462" s="107" t="s">
        <v>409</v>
      </c>
      <c r="AQ462" s="107"/>
      <c r="AR462" s="107">
        <v>1</v>
      </c>
      <c r="AS462" s="127" t="s">
        <v>2516</v>
      </c>
      <c r="AT462" s="127" t="s">
        <v>2516</v>
      </c>
      <c r="AU462" s="21">
        <v>0</v>
      </c>
    </row>
    <row r="463" spans="2:47" ht="51" x14ac:dyDescent="0.25">
      <c r="B463" s="201" t="s">
        <v>2600</v>
      </c>
      <c r="C463" s="27" t="s">
        <v>2427</v>
      </c>
      <c r="D463" s="202" t="s">
        <v>2330</v>
      </c>
      <c r="E463" s="204">
        <v>21209517.77</v>
      </c>
      <c r="F463" s="49">
        <f t="shared" si="16"/>
        <v>0</v>
      </c>
      <c r="G463" s="205"/>
      <c r="H463" s="203" t="s">
        <v>370</v>
      </c>
      <c r="I463" s="105">
        <v>742</v>
      </c>
      <c r="J463" s="107" t="s">
        <v>70</v>
      </c>
      <c r="K463" s="107" t="s">
        <v>2076</v>
      </c>
      <c r="L463" s="107">
        <v>2</v>
      </c>
      <c r="M463" s="107" t="s">
        <v>2330</v>
      </c>
      <c r="N463" s="107" t="s">
        <v>47</v>
      </c>
      <c r="O463" s="23" t="s">
        <v>460</v>
      </c>
      <c r="P463" s="25" t="s">
        <v>48</v>
      </c>
      <c r="Q463" s="22">
        <v>1</v>
      </c>
      <c r="R463" s="23" t="s">
        <v>49</v>
      </c>
      <c r="S463" s="22" t="s">
        <v>50</v>
      </c>
      <c r="T463" s="48">
        <v>21209517.77</v>
      </c>
      <c r="U463" s="174" t="s">
        <v>206</v>
      </c>
      <c r="V463" s="175" t="s">
        <v>252</v>
      </c>
      <c r="W463" s="107" t="s">
        <v>51</v>
      </c>
      <c r="X463" s="121">
        <v>1</v>
      </c>
      <c r="Y463" s="107"/>
      <c r="Z463" s="107"/>
      <c r="AA463" s="107"/>
      <c r="AB463" s="107"/>
      <c r="AC463" s="107"/>
      <c r="AD463" s="107"/>
      <c r="AE463" s="107"/>
      <c r="AF463" s="107">
        <v>200608</v>
      </c>
      <c r="AG463" s="21" t="s">
        <v>52</v>
      </c>
      <c r="AH463" s="107">
        <v>1</v>
      </c>
      <c r="AI463" s="107">
        <v>0</v>
      </c>
      <c r="AJ463" s="21"/>
      <c r="AK463" s="21"/>
      <c r="AL463" s="21"/>
      <c r="AM463" s="107">
        <v>0</v>
      </c>
      <c r="AN463" s="21"/>
      <c r="AO463" s="21"/>
      <c r="AP463" s="107" t="s">
        <v>409</v>
      </c>
      <c r="AQ463" s="107"/>
      <c r="AR463" s="107">
        <v>1</v>
      </c>
      <c r="AS463" s="127" t="s">
        <v>2517</v>
      </c>
      <c r="AT463" s="127" t="s">
        <v>2517</v>
      </c>
      <c r="AU463" s="21">
        <v>0</v>
      </c>
    </row>
    <row r="464" spans="2:47" ht="51" x14ac:dyDescent="0.25">
      <c r="B464" s="201" t="s">
        <v>2601</v>
      </c>
      <c r="C464" s="27" t="s">
        <v>2428</v>
      </c>
      <c r="D464" s="202" t="s">
        <v>2331</v>
      </c>
      <c r="E464" s="204">
        <v>21799489.039999999</v>
      </c>
      <c r="F464" s="49">
        <f t="shared" si="16"/>
        <v>0</v>
      </c>
      <c r="G464" s="205"/>
      <c r="H464" s="203" t="s">
        <v>370</v>
      </c>
      <c r="I464" s="105">
        <v>743</v>
      </c>
      <c r="J464" s="107" t="s">
        <v>70</v>
      </c>
      <c r="K464" s="107" t="s">
        <v>2076</v>
      </c>
      <c r="L464" s="107">
        <v>2</v>
      </c>
      <c r="M464" s="107" t="s">
        <v>2331</v>
      </c>
      <c r="N464" s="107" t="s">
        <v>47</v>
      </c>
      <c r="O464" s="23" t="s">
        <v>460</v>
      </c>
      <c r="P464" s="25" t="s">
        <v>48</v>
      </c>
      <c r="Q464" s="22">
        <v>1</v>
      </c>
      <c r="R464" s="23" t="s">
        <v>49</v>
      </c>
      <c r="S464" s="22" t="s">
        <v>50</v>
      </c>
      <c r="T464" s="48">
        <v>21799489.039999999</v>
      </c>
      <c r="U464" s="174" t="s">
        <v>206</v>
      </c>
      <c r="V464" s="175" t="s">
        <v>252</v>
      </c>
      <c r="W464" s="107" t="s">
        <v>51</v>
      </c>
      <c r="X464" s="121">
        <v>1</v>
      </c>
      <c r="Y464" s="107"/>
      <c r="Z464" s="107"/>
      <c r="AA464" s="107"/>
      <c r="AB464" s="107"/>
      <c r="AC464" s="107"/>
      <c r="AD464" s="107"/>
      <c r="AE464" s="107"/>
      <c r="AF464" s="107">
        <v>200608</v>
      </c>
      <c r="AG464" s="21" t="s">
        <v>52</v>
      </c>
      <c r="AH464" s="107">
        <v>1</v>
      </c>
      <c r="AI464" s="107">
        <v>0</v>
      </c>
      <c r="AJ464" s="21"/>
      <c r="AK464" s="21"/>
      <c r="AL464" s="21"/>
      <c r="AM464" s="107">
        <v>0</v>
      </c>
      <c r="AN464" s="21"/>
      <c r="AO464" s="21"/>
      <c r="AP464" s="107" t="s">
        <v>409</v>
      </c>
      <c r="AQ464" s="107"/>
      <c r="AR464" s="107">
        <v>1</v>
      </c>
      <c r="AS464" s="127" t="s">
        <v>2518</v>
      </c>
      <c r="AT464" s="127" t="s">
        <v>2518</v>
      </c>
      <c r="AU464" s="21">
        <v>0</v>
      </c>
    </row>
    <row r="465" spans="2:47" ht="63.75" x14ac:dyDescent="0.25">
      <c r="B465" s="201" t="s">
        <v>2602</v>
      </c>
      <c r="C465" s="27" t="s">
        <v>2429</v>
      </c>
      <c r="D465" s="202" t="s">
        <v>2332</v>
      </c>
      <c r="E465" s="204">
        <v>2834029.9</v>
      </c>
      <c r="F465" s="49">
        <f t="shared" si="16"/>
        <v>0</v>
      </c>
      <c r="G465" s="205"/>
      <c r="H465" s="203" t="s">
        <v>370</v>
      </c>
      <c r="I465" s="105">
        <v>744</v>
      </c>
      <c r="J465" s="107" t="s">
        <v>71</v>
      </c>
      <c r="K465" s="107" t="s">
        <v>87</v>
      </c>
      <c r="L465" s="107">
        <v>2</v>
      </c>
      <c r="M465" s="107" t="s">
        <v>2332</v>
      </c>
      <c r="N465" s="107" t="s">
        <v>47</v>
      </c>
      <c r="O465" s="23" t="s">
        <v>460</v>
      </c>
      <c r="P465" s="25" t="s">
        <v>48</v>
      </c>
      <c r="Q465" s="22">
        <v>6</v>
      </c>
      <c r="R465" s="23" t="s">
        <v>49</v>
      </c>
      <c r="S465" s="22" t="s">
        <v>50</v>
      </c>
      <c r="T465" s="48">
        <v>2834029.9</v>
      </c>
      <c r="U465" s="174" t="s">
        <v>209</v>
      </c>
      <c r="V465" s="175" t="s">
        <v>214</v>
      </c>
      <c r="W465" s="107" t="s">
        <v>51</v>
      </c>
      <c r="X465" s="121">
        <v>1</v>
      </c>
      <c r="Y465" s="107"/>
      <c r="Z465" s="107"/>
      <c r="AA465" s="107"/>
      <c r="AB465" s="107"/>
      <c r="AC465" s="107"/>
      <c r="AD465" s="107"/>
      <c r="AE465" s="107"/>
      <c r="AF465" s="107">
        <v>200608</v>
      </c>
      <c r="AG465" s="21" t="s">
        <v>52</v>
      </c>
      <c r="AH465" s="107">
        <v>1</v>
      </c>
      <c r="AI465" s="107">
        <v>0</v>
      </c>
      <c r="AJ465" s="21"/>
      <c r="AK465" s="21"/>
      <c r="AL465" s="21"/>
      <c r="AM465" s="107">
        <v>0</v>
      </c>
      <c r="AN465" s="21"/>
      <c r="AO465" s="21"/>
      <c r="AP465" s="107" t="s">
        <v>409</v>
      </c>
      <c r="AQ465" s="107"/>
      <c r="AR465" s="107">
        <v>1</v>
      </c>
      <c r="AS465" s="127" t="s">
        <v>2519</v>
      </c>
      <c r="AT465" s="127" t="s">
        <v>2519</v>
      </c>
      <c r="AU465" s="21">
        <v>0</v>
      </c>
    </row>
    <row r="466" spans="2:47" ht="51" x14ac:dyDescent="0.25">
      <c r="B466" s="201" t="s">
        <v>2603</v>
      </c>
      <c r="C466" s="27" t="s">
        <v>2430</v>
      </c>
      <c r="D466" s="202" t="s">
        <v>2333</v>
      </c>
      <c r="E466" s="204">
        <v>995742.73</v>
      </c>
      <c r="F466" s="49">
        <f t="shared" si="16"/>
        <v>0</v>
      </c>
      <c r="G466" s="205"/>
      <c r="H466" s="203" t="s">
        <v>369</v>
      </c>
      <c r="I466" s="105">
        <v>745</v>
      </c>
      <c r="J466" s="107" t="s">
        <v>2289</v>
      </c>
      <c r="K466" s="107" t="s">
        <v>2290</v>
      </c>
      <c r="L466" s="107">
        <v>3</v>
      </c>
      <c r="M466" s="107" t="s">
        <v>2333</v>
      </c>
      <c r="N466" s="107" t="s">
        <v>47</v>
      </c>
      <c r="O466" s="23" t="s">
        <v>460</v>
      </c>
      <c r="P466" s="25" t="s">
        <v>48</v>
      </c>
      <c r="Q466" s="22">
        <v>6</v>
      </c>
      <c r="R466" s="23" t="s">
        <v>49</v>
      </c>
      <c r="S466" s="22" t="s">
        <v>50</v>
      </c>
      <c r="T466" s="48">
        <v>995742.73</v>
      </c>
      <c r="U466" s="174" t="s">
        <v>206</v>
      </c>
      <c r="V466" s="175" t="s">
        <v>297</v>
      </c>
      <c r="W466" s="107" t="s">
        <v>108</v>
      </c>
      <c r="X466" s="121">
        <v>1</v>
      </c>
      <c r="Y466" s="107"/>
      <c r="Z466" s="107"/>
      <c r="AA466" s="107"/>
      <c r="AB466" s="107"/>
      <c r="AC466" s="107"/>
      <c r="AD466" s="107"/>
      <c r="AE466" s="107"/>
      <c r="AF466" s="107">
        <v>376631</v>
      </c>
      <c r="AG466" s="21" t="s">
        <v>52</v>
      </c>
      <c r="AH466" s="107">
        <v>0</v>
      </c>
      <c r="AI466" s="107">
        <v>0</v>
      </c>
      <c r="AJ466" s="21"/>
      <c r="AK466" s="21"/>
      <c r="AL466" s="21"/>
      <c r="AM466" s="107">
        <v>0</v>
      </c>
      <c r="AN466" s="21"/>
      <c r="AO466" s="21"/>
      <c r="AP466" s="107" t="s">
        <v>409</v>
      </c>
      <c r="AQ466" s="107"/>
      <c r="AR466" s="107">
        <v>1</v>
      </c>
      <c r="AS466" s="127" t="s">
        <v>2520</v>
      </c>
      <c r="AT466" s="127" t="s">
        <v>1333</v>
      </c>
      <c r="AU466" s="21">
        <v>0</v>
      </c>
    </row>
    <row r="467" spans="2:47" ht="38.25" x14ac:dyDescent="0.25">
      <c r="B467" s="201" t="s">
        <v>2604</v>
      </c>
      <c r="C467" s="27" t="s">
        <v>2431</v>
      </c>
      <c r="D467" s="202" t="s">
        <v>395</v>
      </c>
      <c r="E467" s="204">
        <v>20949943.609999999</v>
      </c>
      <c r="F467" s="49">
        <f t="shared" si="16"/>
        <v>0</v>
      </c>
      <c r="G467" s="205"/>
      <c r="H467" s="203" t="s">
        <v>370</v>
      </c>
      <c r="I467" s="105">
        <v>746</v>
      </c>
      <c r="J467" s="107" t="s">
        <v>83</v>
      </c>
      <c r="K467" s="107" t="s">
        <v>375</v>
      </c>
      <c r="L467" s="107">
        <v>2</v>
      </c>
      <c r="M467" s="107" t="s">
        <v>395</v>
      </c>
      <c r="N467" s="107" t="s">
        <v>47</v>
      </c>
      <c r="O467" s="23" t="s">
        <v>460</v>
      </c>
      <c r="P467" s="25" t="s">
        <v>48</v>
      </c>
      <c r="Q467" s="22">
        <v>4</v>
      </c>
      <c r="R467" s="23" t="s">
        <v>49</v>
      </c>
      <c r="S467" s="22" t="s">
        <v>50</v>
      </c>
      <c r="T467" s="48">
        <v>20949943.609999999</v>
      </c>
      <c r="U467" s="174" t="s">
        <v>206</v>
      </c>
      <c r="V467" s="175" t="s">
        <v>214</v>
      </c>
      <c r="W467" s="107" t="s">
        <v>51</v>
      </c>
      <c r="X467" s="121">
        <v>1</v>
      </c>
      <c r="Y467" s="107"/>
      <c r="Z467" s="107"/>
      <c r="AA467" s="107"/>
      <c r="AB467" s="107"/>
      <c r="AC467" s="107"/>
      <c r="AD467" s="107"/>
      <c r="AE467" s="107"/>
      <c r="AF467" s="107">
        <v>200608</v>
      </c>
      <c r="AG467" s="21" t="s">
        <v>52</v>
      </c>
      <c r="AH467" s="107">
        <v>1</v>
      </c>
      <c r="AI467" s="107">
        <v>0</v>
      </c>
      <c r="AJ467" s="21"/>
      <c r="AK467" s="21"/>
      <c r="AL467" s="21"/>
      <c r="AM467" s="107">
        <v>0</v>
      </c>
      <c r="AN467" s="21"/>
      <c r="AO467" s="21"/>
      <c r="AP467" s="107" t="s">
        <v>409</v>
      </c>
      <c r="AQ467" s="107"/>
      <c r="AR467" s="107">
        <v>1</v>
      </c>
      <c r="AS467" s="127" t="s">
        <v>2521</v>
      </c>
      <c r="AT467" s="127" t="s">
        <v>2521</v>
      </c>
      <c r="AU467" s="21">
        <v>0</v>
      </c>
    </row>
    <row r="468" spans="2:47" ht="51" x14ac:dyDescent="0.25">
      <c r="B468" s="201" t="s">
        <v>2605</v>
      </c>
      <c r="C468" s="27" t="s">
        <v>2432</v>
      </c>
      <c r="D468" s="202" t="s">
        <v>2334</v>
      </c>
      <c r="E468" s="204">
        <v>12715060.199999999</v>
      </c>
      <c r="F468" s="49">
        <f t="shared" si="16"/>
        <v>0</v>
      </c>
      <c r="G468" s="205" t="s">
        <v>199</v>
      </c>
      <c r="H468" s="203" t="s">
        <v>369</v>
      </c>
      <c r="I468" s="105">
        <v>747</v>
      </c>
      <c r="J468" s="107" t="s">
        <v>55</v>
      </c>
      <c r="K468" s="107" t="s">
        <v>56</v>
      </c>
      <c r="L468" s="107">
        <v>3</v>
      </c>
      <c r="M468" s="107" t="s">
        <v>2334</v>
      </c>
      <c r="N468" s="107" t="s">
        <v>47</v>
      </c>
      <c r="O468" s="23" t="s">
        <v>1015</v>
      </c>
      <c r="P468" s="25" t="s">
        <v>104</v>
      </c>
      <c r="Q468" s="22">
        <v>3170</v>
      </c>
      <c r="R468" s="23" t="s">
        <v>49</v>
      </c>
      <c r="S468" s="22" t="s">
        <v>50</v>
      </c>
      <c r="T468" s="48">
        <v>12715060.199999999</v>
      </c>
      <c r="U468" s="174" t="s">
        <v>209</v>
      </c>
      <c r="V468" s="175" t="s">
        <v>214</v>
      </c>
      <c r="W468" s="107" t="s">
        <v>106</v>
      </c>
      <c r="X468" s="121">
        <v>0</v>
      </c>
      <c r="Y468" s="107"/>
      <c r="Z468" s="107"/>
      <c r="AA468" s="107"/>
      <c r="AB468" s="107"/>
      <c r="AC468" s="107"/>
      <c r="AD468" s="107"/>
      <c r="AE468" s="107"/>
      <c r="AF468" s="107">
        <v>376056</v>
      </c>
      <c r="AG468" s="21" t="s">
        <v>52</v>
      </c>
      <c r="AH468" s="107">
        <v>0</v>
      </c>
      <c r="AI468" s="107">
        <v>8</v>
      </c>
      <c r="AJ468" s="21"/>
      <c r="AK468" s="21"/>
      <c r="AL468" s="21"/>
      <c r="AM468" s="107">
        <v>0</v>
      </c>
      <c r="AN468" s="21"/>
      <c r="AO468" s="21"/>
      <c r="AP468" s="107" t="s">
        <v>409</v>
      </c>
      <c r="AQ468" s="107"/>
      <c r="AR468" s="107">
        <v>1</v>
      </c>
      <c r="AS468" s="127" t="s">
        <v>2522</v>
      </c>
      <c r="AT468" s="127" t="s">
        <v>1333</v>
      </c>
      <c r="AU468" s="21">
        <v>0</v>
      </c>
    </row>
    <row r="469" spans="2:47" ht="51" x14ac:dyDescent="0.25">
      <c r="B469" s="201" t="s">
        <v>2606</v>
      </c>
      <c r="C469" s="27" t="s">
        <v>2433</v>
      </c>
      <c r="D469" s="202" t="s">
        <v>2335</v>
      </c>
      <c r="E469" s="204">
        <v>25303709.940000001</v>
      </c>
      <c r="F469" s="49">
        <f t="shared" si="16"/>
        <v>0</v>
      </c>
      <c r="G469" s="205"/>
      <c r="H469" s="203" t="s">
        <v>370</v>
      </c>
      <c r="I469" s="105">
        <v>748</v>
      </c>
      <c r="J469" s="107" t="s">
        <v>85</v>
      </c>
      <c r="K469" s="107" t="s">
        <v>89</v>
      </c>
      <c r="L469" s="107">
        <v>2</v>
      </c>
      <c r="M469" s="107" t="s">
        <v>2335</v>
      </c>
      <c r="N469" s="107" t="s">
        <v>47</v>
      </c>
      <c r="O469" s="23" t="s">
        <v>460</v>
      </c>
      <c r="P469" s="25" t="s">
        <v>48</v>
      </c>
      <c r="Q469" s="22">
        <v>24</v>
      </c>
      <c r="R469" s="23" t="s">
        <v>49</v>
      </c>
      <c r="S469" s="22" t="s">
        <v>50</v>
      </c>
      <c r="T469" s="48">
        <v>25303709.940000001</v>
      </c>
      <c r="U469" s="174" t="s">
        <v>206</v>
      </c>
      <c r="V469" s="175" t="s">
        <v>252</v>
      </c>
      <c r="W469" s="107" t="s">
        <v>51</v>
      </c>
      <c r="X469" s="121">
        <v>1</v>
      </c>
      <c r="Y469" s="107"/>
      <c r="Z469" s="107"/>
      <c r="AA469" s="107"/>
      <c r="AB469" s="107"/>
      <c r="AC469" s="107"/>
      <c r="AD469" s="107"/>
      <c r="AE469" s="107"/>
      <c r="AF469" s="107">
        <v>200608</v>
      </c>
      <c r="AG469" s="21" t="s">
        <v>52</v>
      </c>
      <c r="AH469" s="107">
        <v>1</v>
      </c>
      <c r="AI469" s="107">
        <v>0</v>
      </c>
      <c r="AJ469" s="21"/>
      <c r="AK469" s="21"/>
      <c r="AL469" s="21"/>
      <c r="AM469" s="107">
        <v>0</v>
      </c>
      <c r="AN469" s="21"/>
      <c r="AO469" s="21"/>
      <c r="AP469" s="107" t="s">
        <v>409</v>
      </c>
      <c r="AQ469" s="107"/>
      <c r="AR469" s="107">
        <v>1</v>
      </c>
      <c r="AS469" s="127" t="s">
        <v>2523</v>
      </c>
      <c r="AT469" s="127" t="s">
        <v>2523</v>
      </c>
      <c r="AU469" s="21">
        <v>0</v>
      </c>
    </row>
    <row r="470" spans="2:47" ht="51" x14ac:dyDescent="0.25">
      <c r="B470" s="201" t="s">
        <v>2607</v>
      </c>
      <c r="C470" s="27" t="s">
        <v>2434</v>
      </c>
      <c r="D470" s="202" t="s">
        <v>605</v>
      </c>
      <c r="E470" s="204">
        <v>16729261.199999999</v>
      </c>
      <c r="F470" s="49">
        <f t="shared" si="16"/>
        <v>0</v>
      </c>
      <c r="G470" s="205"/>
      <c r="H470" s="203" t="s">
        <v>369</v>
      </c>
      <c r="I470" s="105">
        <v>749</v>
      </c>
      <c r="J470" s="107" t="s">
        <v>440</v>
      </c>
      <c r="K470" s="107" t="s">
        <v>441</v>
      </c>
      <c r="L470" s="107">
        <v>1</v>
      </c>
      <c r="M470" s="107" t="s">
        <v>605</v>
      </c>
      <c r="N470" s="107" t="s">
        <v>47</v>
      </c>
      <c r="O470" s="23" t="s">
        <v>525</v>
      </c>
      <c r="P470" s="25" t="s">
        <v>526</v>
      </c>
      <c r="Q470" s="22">
        <v>42200</v>
      </c>
      <c r="R470" s="23" t="s">
        <v>49</v>
      </c>
      <c r="S470" s="22" t="s">
        <v>50</v>
      </c>
      <c r="T470" s="48">
        <v>16729261.199999999</v>
      </c>
      <c r="U470" s="174" t="s">
        <v>206</v>
      </c>
      <c r="V470" s="175" t="s">
        <v>258</v>
      </c>
      <c r="W470" s="107" t="s">
        <v>51</v>
      </c>
      <c r="X470" s="121">
        <v>1</v>
      </c>
      <c r="Y470" s="107"/>
      <c r="Z470" s="107"/>
      <c r="AA470" s="107"/>
      <c r="AB470" s="107"/>
      <c r="AC470" s="107"/>
      <c r="AD470" s="107"/>
      <c r="AE470" s="107"/>
      <c r="AF470" s="107">
        <v>376620</v>
      </c>
      <c r="AG470" s="21" t="s">
        <v>52</v>
      </c>
      <c r="AH470" s="107">
        <v>0</v>
      </c>
      <c r="AI470" s="107">
        <v>0</v>
      </c>
      <c r="AJ470" s="21"/>
      <c r="AK470" s="21"/>
      <c r="AL470" s="21"/>
      <c r="AM470" s="107">
        <v>1</v>
      </c>
      <c r="AN470" s="21"/>
      <c r="AO470" s="21"/>
      <c r="AP470" s="107" t="s">
        <v>409</v>
      </c>
      <c r="AQ470" s="107"/>
      <c r="AR470" s="107">
        <v>1</v>
      </c>
      <c r="AS470" s="127" t="s">
        <v>2524</v>
      </c>
      <c r="AT470" s="127" t="s">
        <v>1333</v>
      </c>
      <c r="AU470" s="21">
        <v>0</v>
      </c>
    </row>
    <row r="471" spans="2:47" ht="38.25" x14ac:dyDescent="0.25">
      <c r="B471" s="201" t="s">
        <v>2608</v>
      </c>
      <c r="C471" s="27" t="s">
        <v>2435</v>
      </c>
      <c r="D471" s="202" t="s">
        <v>2336</v>
      </c>
      <c r="E471" s="204">
        <v>52031907.18</v>
      </c>
      <c r="F471" s="49">
        <f t="shared" si="16"/>
        <v>0</v>
      </c>
      <c r="G471" s="205"/>
      <c r="H471" s="203" t="s">
        <v>370</v>
      </c>
      <c r="I471" s="105">
        <v>750</v>
      </c>
      <c r="J471" s="107" t="s">
        <v>85</v>
      </c>
      <c r="K471" s="107" t="s">
        <v>89</v>
      </c>
      <c r="L471" s="107">
        <v>2</v>
      </c>
      <c r="M471" s="107" t="s">
        <v>2336</v>
      </c>
      <c r="N471" s="107" t="s">
        <v>47</v>
      </c>
      <c r="O471" s="23" t="s">
        <v>460</v>
      </c>
      <c r="P471" s="25" t="s">
        <v>48</v>
      </c>
      <c r="Q471" s="22">
        <v>139</v>
      </c>
      <c r="R471" s="23" t="s">
        <v>49</v>
      </c>
      <c r="S471" s="22" t="s">
        <v>50</v>
      </c>
      <c r="T471" s="48">
        <v>52031907.18</v>
      </c>
      <c r="U471" s="174" t="s">
        <v>206</v>
      </c>
      <c r="V471" s="175" t="s">
        <v>297</v>
      </c>
      <c r="W471" s="107" t="s">
        <v>51</v>
      </c>
      <c r="X471" s="121">
        <v>1</v>
      </c>
      <c r="Y471" s="107"/>
      <c r="Z471" s="107"/>
      <c r="AA471" s="107"/>
      <c r="AB471" s="107"/>
      <c r="AC471" s="107"/>
      <c r="AD471" s="107"/>
      <c r="AE471" s="107"/>
      <c r="AF471" s="107">
        <v>200608</v>
      </c>
      <c r="AG471" s="21" t="s">
        <v>52</v>
      </c>
      <c r="AH471" s="107">
        <v>1</v>
      </c>
      <c r="AI471" s="107">
        <v>0</v>
      </c>
      <c r="AJ471" s="21"/>
      <c r="AK471" s="21"/>
      <c r="AL471" s="21"/>
      <c r="AM471" s="107">
        <v>0</v>
      </c>
      <c r="AN471" s="21"/>
      <c r="AO471" s="21"/>
      <c r="AP471" s="107" t="s">
        <v>409</v>
      </c>
      <c r="AQ471" s="107"/>
      <c r="AR471" s="107">
        <v>1</v>
      </c>
      <c r="AS471" s="127" t="s">
        <v>2525</v>
      </c>
      <c r="AT471" s="127" t="s">
        <v>2525</v>
      </c>
      <c r="AU471" s="21">
        <v>0</v>
      </c>
    </row>
    <row r="472" spans="2:47" ht="51" x14ac:dyDescent="0.25">
      <c r="B472" s="201" t="s">
        <v>2609</v>
      </c>
      <c r="C472" s="27" t="s">
        <v>2436</v>
      </c>
      <c r="D472" s="202" t="s">
        <v>2338</v>
      </c>
      <c r="E472" s="204">
        <v>2310614.1</v>
      </c>
      <c r="F472" s="49">
        <f t="shared" si="16"/>
        <v>0</v>
      </c>
      <c r="G472" s="205"/>
      <c r="H472" s="203" t="s">
        <v>369</v>
      </c>
      <c r="I472" s="105">
        <v>751</v>
      </c>
      <c r="J472" s="107" t="s">
        <v>2291</v>
      </c>
      <c r="K472" s="107" t="s">
        <v>2292</v>
      </c>
      <c r="L472" s="107" t="s">
        <v>2337</v>
      </c>
      <c r="M472" s="107" t="s">
        <v>2338</v>
      </c>
      <c r="N472" s="107" t="s">
        <v>47</v>
      </c>
      <c r="O472" s="23" t="s">
        <v>2339</v>
      </c>
      <c r="P472" s="25" t="s">
        <v>2414</v>
      </c>
      <c r="Q472" s="22" t="s">
        <v>2415</v>
      </c>
      <c r="R472" s="23" t="s">
        <v>49</v>
      </c>
      <c r="S472" s="22" t="s">
        <v>50</v>
      </c>
      <c r="T472" s="48">
        <v>2310614.1</v>
      </c>
      <c r="U472" s="174" t="s">
        <v>206</v>
      </c>
      <c r="V472" s="175" t="s">
        <v>209</v>
      </c>
      <c r="W472" s="107" t="s">
        <v>108</v>
      </c>
      <c r="X472" s="121">
        <v>1</v>
      </c>
      <c r="Y472" s="107"/>
      <c r="Z472" s="107"/>
      <c r="AA472" s="107"/>
      <c r="AB472" s="107"/>
      <c r="AC472" s="107"/>
      <c r="AD472" s="107"/>
      <c r="AE472" s="107"/>
      <c r="AF472" s="107">
        <v>376631</v>
      </c>
      <c r="AG472" s="21" t="s">
        <v>52</v>
      </c>
      <c r="AH472" s="107">
        <v>0</v>
      </c>
      <c r="AI472" s="107">
        <v>0</v>
      </c>
      <c r="AJ472" s="21"/>
      <c r="AK472" s="21"/>
      <c r="AL472" s="21"/>
      <c r="AM472" s="107">
        <v>0</v>
      </c>
      <c r="AN472" s="21"/>
      <c r="AO472" s="21"/>
      <c r="AP472" s="107" t="s">
        <v>409</v>
      </c>
      <c r="AQ472" s="107"/>
      <c r="AR472" s="107">
        <v>0</v>
      </c>
      <c r="AS472" s="127"/>
      <c r="AT472" s="127"/>
      <c r="AU472" s="21">
        <v>0</v>
      </c>
    </row>
    <row r="473" spans="2:47" ht="102" x14ac:dyDescent="0.25">
      <c r="B473" s="201" t="s">
        <v>2610</v>
      </c>
      <c r="C473" s="27" t="s">
        <v>2437</v>
      </c>
      <c r="D473" s="202" t="s">
        <v>2340</v>
      </c>
      <c r="E473" s="204">
        <v>8158957.6200000001</v>
      </c>
      <c r="F473" s="49">
        <f t="shared" si="16"/>
        <v>0</v>
      </c>
      <c r="G473" s="205"/>
      <c r="H473" s="203" t="s">
        <v>370</v>
      </c>
      <c r="I473" s="105">
        <v>752</v>
      </c>
      <c r="J473" s="107" t="s">
        <v>1201</v>
      </c>
      <c r="K473" s="107" t="s">
        <v>1202</v>
      </c>
      <c r="L473" s="107">
        <v>2</v>
      </c>
      <c r="M473" s="107" t="s">
        <v>2340</v>
      </c>
      <c r="N473" s="107" t="s">
        <v>47</v>
      </c>
      <c r="O473" s="23" t="s">
        <v>460</v>
      </c>
      <c r="P473" s="25" t="s">
        <v>48</v>
      </c>
      <c r="Q473" s="22">
        <v>72</v>
      </c>
      <c r="R473" s="23" t="s">
        <v>49</v>
      </c>
      <c r="S473" s="22" t="s">
        <v>50</v>
      </c>
      <c r="T473" s="48">
        <v>8158957.6200000001</v>
      </c>
      <c r="U473" s="174" t="s">
        <v>206</v>
      </c>
      <c r="V473" s="175" t="s">
        <v>252</v>
      </c>
      <c r="W473" s="107" t="s">
        <v>197</v>
      </c>
      <c r="X473" s="121">
        <v>1</v>
      </c>
      <c r="Y473" s="107"/>
      <c r="Z473" s="107"/>
      <c r="AA473" s="107"/>
      <c r="AB473" s="107"/>
      <c r="AC473" s="107"/>
      <c r="AD473" s="107"/>
      <c r="AE473" s="107"/>
      <c r="AF473" s="107">
        <v>511937</v>
      </c>
      <c r="AG473" s="21" t="s">
        <v>52</v>
      </c>
      <c r="AH473" s="107">
        <v>1</v>
      </c>
      <c r="AI473" s="107">
        <v>0</v>
      </c>
      <c r="AJ473" s="21"/>
      <c r="AK473" s="21"/>
      <c r="AL473" s="21"/>
      <c r="AM473" s="107">
        <v>0</v>
      </c>
      <c r="AN473" s="21"/>
      <c r="AO473" s="21"/>
      <c r="AP473" s="107" t="s">
        <v>409</v>
      </c>
      <c r="AQ473" s="107"/>
      <c r="AR473" s="107">
        <v>1</v>
      </c>
      <c r="AS473" s="127" t="s">
        <v>2526</v>
      </c>
      <c r="AT473" s="127" t="s">
        <v>2526</v>
      </c>
      <c r="AU473" s="21">
        <v>0</v>
      </c>
    </row>
    <row r="474" spans="2:47" ht="51" x14ac:dyDescent="0.25">
      <c r="B474" s="201" t="s">
        <v>2611</v>
      </c>
      <c r="C474" s="27" t="s">
        <v>2438</v>
      </c>
      <c r="D474" s="202" t="s">
        <v>2341</v>
      </c>
      <c r="E474" s="204">
        <v>709998.05</v>
      </c>
      <c r="F474" s="49">
        <f t="shared" si="16"/>
        <v>0</v>
      </c>
      <c r="G474" s="205"/>
      <c r="H474" s="203" t="s">
        <v>369</v>
      </c>
      <c r="I474" s="105">
        <v>753</v>
      </c>
      <c r="J474" s="107" t="s">
        <v>2094</v>
      </c>
      <c r="K474" s="107" t="s">
        <v>949</v>
      </c>
      <c r="L474" s="107">
        <v>3</v>
      </c>
      <c r="M474" s="107" t="s">
        <v>2341</v>
      </c>
      <c r="N474" s="107" t="s">
        <v>47</v>
      </c>
      <c r="O474" s="23" t="s">
        <v>460</v>
      </c>
      <c r="P474" s="25" t="s">
        <v>48</v>
      </c>
      <c r="Q474" s="22">
        <v>36</v>
      </c>
      <c r="R474" s="23" t="s">
        <v>49</v>
      </c>
      <c r="S474" s="22" t="s">
        <v>50</v>
      </c>
      <c r="T474" s="48">
        <v>709998.05</v>
      </c>
      <c r="U474" s="174" t="s">
        <v>206</v>
      </c>
      <c r="V474" s="175" t="s">
        <v>214</v>
      </c>
      <c r="W474" s="107" t="s">
        <v>108</v>
      </c>
      <c r="X474" s="121">
        <v>1</v>
      </c>
      <c r="Y474" s="107"/>
      <c r="Z474" s="107"/>
      <c r="AA474" s="107"/>
      <c r="AB474" s="107"/>
      <c r="AC474" s="107"/>
      <c r="AD474" s="107"/>
      <c r="AE474" s="107"/>
      <c r="AF474" s="107">
        <v>376631</v>
      </c>
      <c r="AG474" s="21" t="s">
        <v>52</v>
      </c>
      <c r="AH474" s="107">
        <v>0</v>
      </c>
      <c r="AI474" s="107">
        <v>0</v>
      </c>
      <c r="AJ474" s="21"/>
      <c r="AK474" s="21"/>
      <c r="AL474" s="21"/>
      <c r="AM474" s="107">
        <v>0</v>
      </c>
      <c r="AN474" s="21"/>
      <c r="AO474" s="21"/>
      <c r="AP474" s="107" t="s">
        <v>409</v>
      </c>
      <c r="AQ474" s="107"/>
      <c r="AR474" s="107">
        <v>1</v>
      </c>
      <c r="AS474" s="127" t="s">
        <v>2527</v>
      </c>
      <c r="AT474" s="127" t="s">
        <v>1333</v>
      </c>
      <c r="AU474" s="21">
        <v>0</v>
      </c>
    </row>
    <row r="475" spans="2:47" ht="51" x14ac:dyDescent="0.25">
      <c r="B475" s="201" t="s">
        <v>2612</v>
      </c>
      <c r="C475" s="27" t="s">
        <v>2439</v>
      </c>
      <c r="D475" s="202" t="s">
        <v>2342</v>
      </c>
      <c r="E475" s="204">
        <v>557818</v>
      </c>
      <c r="F475" s="49">
        <f t="shared" si="16"/>
        <v>0</v>
      </c>
      <c r="G475" s="205"/>
      <c r="H475" s="203" t="s">
        <v>369</v>
      </c>
      <c r="I475" s="105">
        <v>754</v>
      </c>
      <c r="J475" s="107" t="s">
        <v>1756</v>
      </c>
      <c r="K475" s="107" t="s">
        <v>2093</v>
      </c>
      <c r="L475" s="107">
        <v>2</v>
      </c>
      <c r="M475" s="107" t="s">
        <v>2342</v>
      </c>
      <c r="N475" s="107" t="s">
        <v>47</v>
      </c>
      <c r="O475" s="23" t="s">
        <v>460</v>
      </c>
      <c r="P475" s="25" t="s">
        <v>48</v>
      </c>
      <c r="Q475" s="22">
        <v>2</v>
      </c>
      <c r="R475" s="23" t="s">
        <v>49</v>
      </c>
      <c r="S475" s="22" t="s">
        <v>50</v>
      </c>
      <c r="T475" s="48">
        <v>557818</v>
      </c>
      <c r="U475" s="174" t="s">
        <v>206</v>
      </c>
      <c r="V475" s="175" t="s">
        <v>295</v>
      </c>
      <c r="W475" s="107" t="s">
        <v>108</v>
      </c>
      <c r="X475" s="121">
        <v>1</v>
      </c>
      <c r="Y475" s="107"/>
      <c r="Z475" s="107"/>
      <c r="AA475" s="107"/>
      <c r="AB475" s="107"/>
      <c r="AC475" s="107"/>
      <c r="AD475" s="107"/>
      <c r="AE475" s="107"/>
      <c r="AF475" s="107">
        <v>376631</v>
      </c>
      <c r="AG475" s="21" t="s">
        <v>52</v>
      </c>
      <c r="AH475" s="107">
        <v>0</v>
      </c>
      <c r="AI475" s="107">
        <v>0</v>
      </c>
      <c r="AJ475" s="21"/>
      <c r="AK475" s="21"/>
      <c r="AL475" s="21"/>
      <c r="AM475" s="107">
        <v>0</v>
      </c>
      <c r="AN475" s="21"/>
      <c r="AO475" s="21"/>
      <c r="AP475" s="107" t="s">
        <v>409</v>
      </c>
      <c r="AQ475" s="107"/>
      <c r="AR475" s="107">
        <v>1</v>
      </c>
      <c r="AS475" s="127" t="s">
        <v>2528</v>
      </c>
      <c r="AT475" s="127" t="s">
        <v>1333</v>
      </c>
      <c r="AU475" s="21">
        <v>0</v>
      </c>
    </row>
    <row r="476" spans="2:47" ht="38.25" x14ac:dyDescent="0.25">
      <c r="B476" s="201" t="s">
        <v>2613</v>
      </c>
      <c r="C476" s="27" t="s">
        <v>2440</v>
      </c>
      <c r="D476" s="202" t="s">
        <v>2343</v>
      </c>
      <c r="E476" s="204">
        <v>9343972.0899999999</v>
      </c>
      <c r="F476" s="49">
        <f t="shared" si="16"/>
        <v>0</v>
      </c>
      <c r="G476" s="205"/>
      <c r="H476" s="203" t="s">
        <v>370</v>
      </c>
      <c r="I476" s="105">
        <v>755</v>
      </c>
      <c r="J476" s="107" t="s">
        <v>83</v>
      </c>
      <c r="K476" s="107" t="s">
        <v>84</v>
      </c>
      <c r="L476" s="107">
        <v>2</v>
      </c>
      <c r="M476" s="107" t="s">
        <v>2343</v>
      </c>
      <c r="N476" s="107" t="s">
        <v>47</v>
      </c>
      <c r="O476" s="23" t="s">
        <v>460</v>
      </c>
      <c r="P476" s="25" t="s">
        <v>48</v>
      </c>
      <c r="Q476" s="22">
        <v>23</v>
      </c>
      <c r="R476" s="23" t="s">
        <v>49</v>
      </c>
      <c r="S476" s="22" t="s">
        <v>50</v>
      </c>
      <c r="T476" s="48">
        <v>9343972.0899999999</v>
      </c>
      <c r="U476" s="174" t="s">
        <v>206</v>
      </c>
      <c r="V476" s="175" t="s">
        <v>261</v>
      </c>
      <c r="W476" s="107" t="s">
        <v>51</v>
      </c>
      <c r="X476" s="121">
        <v>1</v>
      </c>
      <c r="Y476" s="107"/>
      <c r="Z476" s="107"/>
      <c r="AA476" s="107"/>
      <c r="AB476" s="107"/>
      <c r="AC476" s="107"/>
      <c r="AD476" s="107"/>
      <c r="AE476" s="107"/>
      <c r="AF476" s="107">
        <v>200608</v>
      </c>
      <c r="AG476" s="21" t="s">
        <v>52</v>
      </c>
      <c r="AH476" s="107">
        <v>1</v>
      </c>
      <c r="AI476" s="107">
        <v>0</v>
      </c>
      <c r="AJ476" s="21"/>
      <c r="AK476" s="21"/>
      <c r="AL476" s="21"/>
      <c r="AM476" s="107">
        <v>0</v>
      </c>
      <c r="AN476" s="21"/>
      <c r="AO476" s="21"/>
      <c r="AP476" s="107" t="s">
        <v>409</v>
      </c>
      <c r="AQ476" s="107"/>
      <c r="AR476" s="107">
        <v>1</v>
      </c>
      <c r="AS476" s="127" t="s">
        <v>2529</v>
      </c>
      <c r="AT476" s="127" t="s">
        <v>2529</v>
      </c>
      <c r="AU476" s="21">
        <v>0</v>
      </c>
    </row>
    <row r="477" spans="2:47" ht="38.25" x14ac:dyDescent="0.25">
      <c r="B477" s="201" t="s">
        <v>2614</v>
      </c>
      <c r="C477" s="27" t="s">
        <v>2441</v>
      </c>
      <c r="D477" s="202" t="s">
        <v>2344</v>
      </c>
      <c r="E477" s="204">
        <v>1517993.58</v>
      </c>
      <c r="F477" s="49">
        <f t="shared" si="16"/>
        <v>0</v>
      </c>
      <c r="G477" s="205"/>
      <c r="H477" s="203" t="s">
        <v>369</v>
      </c>
      <c r="I477" s="105">
        <v>756</v>
      </c>
      <c r="J477" s="107" t="s">
        <v>848</v>
      </c>
      <c r="K477" s="107" t="s">
        <v>1755</v>
      </c>
      <c r="L477" s="107">
        <v>3</v>
      </c>
      <c r="M477" s="107" t="s">
        <v>2344</v>
      </c>
      <c r="N477" s="107" t="s">
        <v>47</v>
      </c>
      <c r="O477" s="23" t="s">
        <v>460</v>
      </c>
      <c r="P477" s="25" t="s">
        <v>48</v>
      </c>
      <c r="Q477" s="22">
        <v>109</v>
      </c>
      <c r="R477" s="23" t="s">
        <v>49</v>
      </c>
      <c r="S477" s="22" t="s">
        <v>50</v>
      </c>
      <c r="T477" s="48">
        <v>1517993.58</v>
      </c>
      <c r="U477" s="174" t="s">
        <v>206</v>
      </c>
      <c r="V477" s="175" t="s">
        <v>297</v>
      </c>
      <c r="W477" s="107" t="s">
        <v>108</v>
      </c>
      <c r="X477" s="121">
        <v>1</v>
      </c>
      <c r="Y477" s="107"/>
      <c r="Z477" s="107"/>
      <c r="AA477" s="107"/>
      <c r="AB477" s="107"/>
      <c r="AC477" s="107"/>
      <c r="AD477" s="107"/>
      <c r="AE477" s="107"/>
      <c r="AF477" s="107">
        <v>376631</v>
      </c>
      <c r="AG477" s="21" t="s">
        <v>52</v>
      </c>
      <c r="AH477" s="107">
        <v>0</v>
      </c>
      <c r="AI477" s="107">
        <v>0</v>
      </c>
      <c r="AJ477" s="21"/>
      <c r="AK477" s="21"/>
      <c r="AL477" s="21"/>
      <c r="AM477" s="107">
        <v>0</v>
      </c>
      <c r="AN477" s="21"/>
      <c r="AO477" s="21"/>
      <c r="AP477" s="107" t="s">
        <v>409</v>
      </c>
      <c r="AQ477" s="107"/>
      <c r="AR477" s="107">
        <v>1</v>
      </c>
      <c r="AS477" s="127" t="s">
        <v>2530</v>
      </c>
      <c r="AT477" s="127" t="s">
        <v>1333</v>
      </c>
      <c r="AU477" s="21">
        <v>0</v>
      </c>
    </row>
    <row r="478" spans="2:47" ht="63.75" x14ac:dyDescent="0.25">
      <c r="B478" s="201" t="s">
        <v>2615</v>
      </c>
      <c r="C478" s="27" t="s">
        <v>2442</v>
      </c>
      <c r="D478" s="202" t="s">
        <v>2345</v>
      </c>
      <c r="E478" s="204">
        <v>1266286.56</v>
      </c>
      <c r="F478" s="49">
        <f t="shared" si="16"/>
        <v>0</v>
      </c>
      <c r="G478" s="205"/>
      <c r="H478" s="203" t="s">
        <v>370</v>
      </c>
      <c r="I478" s="105">
        <v>757</v>
      </c>
      <c r="J478" s="107" t="s">
        <v>71</v>
      </c>
      <c r="K478" s="107" t="s">
        <v>88</v>
      </c>
      <c r="L478" s="107">
        <v>3</v>
      </c>
      <c r="M478" s="107" t="s">
        <v>2345</v>
      </c>
      <c r="N478" s="107" t="s">
        <v>47</v>
      </c>
      <c r="O478" s="23" t="s">
        <v>460</v>
      </c>
      <c r="P478" s="25" t="s">
        <v>48</v>
      </c>
      <c r="Q478" s="22">
        <v>3</v>
      </c>
      <c r="R478" s="23" t="s">
        <v>49</v>
      </c>
      <c r="S478" s="22" t="s">
        <v>50</v>
      </c>
      <c r="T478" s="48">
        <v>1266286.56</v>
      </c>
      <c r="U478" s="174" t="s">
        <v>206</v>
      </c>
      <c r="V478" s="175" t="s">
        <v>247</v>
      </c>
      <c r="W478" s="107" t="s">
        <v>51</v>
      </c>
      <c r="X478" s="121">
        <v>1</v>
      </c>
      <c r="Y478" s="107"/>
      <c r="Z478" s="107"/>
      <c r="AA478" s="107"/>
      <c r="AB478" s="107"/>
      <c r="AC478" s="107"/>
      <c r="AD478" s="107"/>
      <c r="AE478" s="107"/>
      <c r="AF478" s="107">
        <v>200608</v>
      </c>
      <c r="AG478" s="21" t="s">
        <v>52</v>
      </c>
      <c r="AH478" s="107">
        <v>1</v>
      </c>
      <c r="AI478" s="107">
        <v>0</v>
      </c>
      <c r="AJ478" s="21"/>
      <c r="AK478" s="21"/>
      <c r="AL478" s="21"/>
      <c r="AM478" s="107">
        <v>0</v>
      </c>
      <c r="AN478" s="21"/>
      <c r="AO478" s="21"/>
      <c r="AP478" s="107" t="s">
        <v>409</v>
      </c>
      <c r="AQ478" s="107"/>
      <c r="AR478" s="107">
        <v>1</v>
      </c>
      <c r="AS478" s="127" t="s">
        <v>2531</v>
      </c>
      <c r="AT478" s="127" t="s">
        <v>2531</v>
      </c>
      <c r="AU478" s="21">
        <v>0</v>
      </c>
    </row>
    <row r="479" spans="2:47" ht="25.5" x14ac:dyDescent="0.25">
      <c r="B479" s="201" t="s">
        <v>2616</v>
      </c>
      <c r="C479" s="27" t="s">
        <v>2443</v>
      </c>
      <c r="D479" s="202" t="s">
        <v>2346</v>
      </c>
      <c r="E479" s="204">
        <v>32960495.57</v>
      </c>
      <c r="F479" s="49">
        <f t="shared" si="16"/>
        <v>0</v>
      </c>
      <c r="G479" s="205"/>
      <c r="H479" s="203" t="s">
        <v>369</v>
      </c>
      <c r="I479" s="105">
        <v>758</v>
      </c>
      <c r="J479" s="107" t="s">
        <v>2089</v>
      </c>
      <c r="K479" s="107" t="s">
        <v>2090</v>
      </c>
      <c r="L479" s="107">
        <v>2</v>
      </c>
      <c r="M479" s="107" t="s">
        <v>2346</v>
      </c>
      <c r="N479" s="107" t="s">
        <v>47</v>
      </c>
      <c r="O479" s="23" t="s">
        <v>460</v>
      </c>
      <c r="P479" s="25" t="s">
        <v>48</v>
      </c>
      <c r="Q479" s="22">
        <v>179</v>
      </c>
      <c r="R479" s="23" t="s">
        <v>49</v>
      </c>
      <c r="S479" s="22" t="s">
        <v>50</v>
      </c>
      <c r="T479" s="48">
        <v>32960495.57</v>
      </c>
      <c r="U479" s="174" t="s">
        <v>209</v>
      </c>
      <c r="V479" s="175" t="s">
        <v>214</v>
      </c>
      <c r="W479" s="107" t="s">
        <v>106</v>
      </c>
      <c r="X479" s="121">
        <v>0</v>
      </c>
      <c r="Y479" s="107"/>
      <c r="Z479" s="107"/>
      <c r="AA479" s="107"/>
      <c r="AB479" s="107"/>
      <c r="AC479" s="107"/>
      <c r="AD479" s="107"/>
      <c r="AE479" s="107"/>
      <c r="AF479" s="107">
        <v>376056</v>
      </c>
      <c r="AG479" s="21" t="s">
        <v>52</v>
      </c>
      <c r="AH479" s="107">
        <v>0</v>
      </c>
      <c r="AI479" s="107">
        <v>0</v>
      </c>
      <c r="AJ479" s="21"/>
      <c r="AK479" s="21"/>
      <c r="AL479" s="21"/>
      <c r="AM479" s="107">
        <v>0</v>
      </c>
      <c r="AN479" s="21"/>
      <c r="AO479" s="21"/>
      <c r="AP479" s="107" t="s">
        <v>409</v>
      </c>
      <c r="AQ479" s="107"/>
      <c r="AR479" s="107">
        <v>1</v>
      </c>
      <c r="AS479" s="127" t="s">
        <v>2532</v>
      </c>
      <c r="AT479" s="127" t="s">
        <v>1333</v>
      </c>
      <c r="AU479" s="21">
        <v>0</v>
      </c>
    </row>
    <row r="480" spans="2:47" ht="38.25" x14ac:dyDescent="0.25">
      <c r="B480" s="201" t="s">
        <v>2617</v>
      </c>
      <c r="C480" s="27" t="s">
        <v>2444</v>
      </c>
      <c r="D480" s="202" t="s">
        <v>2347</v>
      </c>
      <c r="E480" s="204">
        <v>9486032.2799999993</v>
      </c>
      <c r="F480" s="49">
        <f t="shared" si="16"/>
        <v>0</v>
      </c>
      <c r="G480" s="205"/>
      <c r="H480" s="203" t="s">
        <v>369</v>
      </c>
      <c r="I480" s="105">
        <v>759</v>
      </c>
      <c r="J480" s="107" t="s">
        <v>1909</v>
      </c>
      <c r="K480" s="107" t="s">
        <v>1910</v>
      </c>
      <c r="L480" s="107">
        <v>2</v>
      </c>
      <c r="M480" s="107" t="s">
        <v>2347</v>
      </c>
      <c r="N480" s="107" t="s">
        <v>47</v>
      </c>
      <c r="O480" s="23" t="s">
        <v>460</v>
      </c>
      <c r="P480" s="25" t="s">
        <v>48</v>
      </c>
      <c r="Q480" s="22">
        <v>78</v>
      </c>
      <c r="R480" s="23" t="s">
        <v>49</v>
      </c>
      <c r="S480" s="22" t="s">
        <v>50</v>
      </c>
      <c r="T480" s="48">
        <v>9486032.2799999993</v>
      </c>
      <c r="U480" s="174" t="s">
        <v>206</v>
      </c>
      <c r="V480" s="175" t="s">
        <v>214</v>
      </c>
      <c r="W480" s="107" t="s">
        <v>108</v>
      </c>
      <c r="X480" s="121">
        <v>1</v>
      </c>
      <c r="Y480" s="107"/>
      <c r="Z480" s="107"/>
      <c r="AA480" s="107"/>
      <c r="AB480" s="107"/>
      <c r="AC480" s="107"/>
      <c r="AD480" s="107"/>
      <c r="AE480" s="107"/>
      <c r="AF480" s="107">
        <v>376631</v>
      </c>
      <c r="AG480" s="21" t="s">
        <v>52</v>
      </c>
      <c r="AH480" s="107">
        <v>0</v>
      </c>
      <c r="AI480" s="107">
        <v>0</v>
      </c>
      <c r="AJ480" s="21"/>
      <c r="AK480" s="21"/>
      <c r="AL480" s="21"/>
      <c r="AM480" s="107">
        <v>0</v>
      </c>
      <c r="AN480" s="21"/>
      <c r="AO480" s="21"/>
      <c r="AP480" s="107" t="s">
        <v>409</v>
      </c>
      <c r="AQ480" s="107"/>
      <c r="AR480" s="107">
        <v>1</v>
      </c>
      <c r="AS480" s="127" t="s">
        <v>2533</v>
      </c>
      <c r="AT480" s="127" t="s">
        <v>1333</v>
      </c>
      <c r="AU480" s="21">
        <v>0</v>
      </c>
    </row>
    <row r="481" spans="2:47" ht="127.5" x14ac:dyDescent="0.25">
      <c r="B481" s="201" t="s">
        <v>2618</v>
      </c>
      <c r="C481" s="27" t="s">
        <v>2445</v>
      </c>
      <c r="D481" s="202" t="s">
        <v>2348</v>
      </c>
      <c r="E481" s="204">
        <v>4512502.08</v>
      </c>
      <c r="F481" s="49">
        <f t="shared" si="16"/>
        <v>0</v>
      </c>
      <c r="G481" s="205"/>
      <c r="H481" s="203" t="s">
        <v>369</v>
      </c>
      <c r="I481" s="105">
        <v>760</v>
      </c>
      <c r="J481" s="107" t="s">
        <v>67</v>
      </c>
      <c r="K481" s="107" t="s">
        <v>442</v>
      </c>
      <c r="L481" s="107">
        <v>2</v>
      </c>
      <c r="M481" s="107" t="s">
        <v>2348</v>
      </c>
      <c r="N481" s="107" t="s">
        <v>47</v>
      </c>
      <c r="O481" s="23" t="s">
        <v>460</v>
      </c>
      <c r="P481" s="25" t="s">
        <v>48</v>
      </c>
      <c r="Q481" s="22">
        <v>4</v>
      </c>
      <c r="R481" s="23" t="s">
        <v>49</v>
      </c>
      <c r="S481" s="22" t="s">
        <v>50</v>
      </c>
      <c r="T481" s="48">
        <v>4512502.08</v>
      </c>
      <c r="U481" s="174" t="s">
        <v>206</v>
      </c>
      <c r="V481" s="175" t="s">
        <v>258</v>
      </c>
      <c r="W481" s="107" t="s">
        <v>197</v>
      </c>
      <c r="X481" s="121">
        <v>1</v>
      </c>
      <c r="Y481" s="107"/>
      <c r="Z481" s="107"/>
      <c r="AA481" s="107"/>
      <c r="AB481" s="107"/>
      <c r="AC481" s="107"/>
      <c r="AD481" s="107"/>
      <c r="AE481" s="107"/>
      <c r="AF481" s="107">
        <v>511937</v>
      </c>
      <c r="AG481" s="21" t="s">
        <v>52</v>
      </c>
      <c r="AH481" s="107">
        <v>0</v>
      </c>
      <c r="AI481" s="107">
        <v>0</v>
      </c>
      <c r="AJ481" s="21"/>
      <c r="AK481" s="21"/>
      <c r="AL481" s="21"/>
      <c r="AM481" s="107">
        <v>0</v>
      </c>
      <c r="AN481" s="21"/>
      <c r="AO481" s="21"/>
      <c r="AP481" s="107" t="s">
        <v>409</v>
      </c>
      <c r="AQ481" s="107"/>
      <c r="AR481" s="107">
        <v>1</v>
      </c>
      <c r="AS481" s="127" t="s">
        <v>2534</v>
      </c>
      <c r="AT481" s="127" t="s">
        <v>1333</v>
      </c>
      <c r="AU481" s="21">
        <v>0</v>
      </c>
    </row>
    <row r="482" spans="2:47" ht="63.75" x14ac:dyDescent="0.25">
      <c r="B482" s="201" t="s">
        <v>2619</v>
      </c>
      <c r="C482" s="27" t="s">
        <v>2446</v>
      </c>
      <c r="D482" s="202" t="s">
        <v>2349</v>
      </c>
      <c r="E482" s="204">
        <v>13512451.15</v>
      </c>
      <c r="F482" s="49">
        <f t="shared" si="16"/>
        <v>0</v>
      </c>
      <c r="G482" s="205"/>
      <c r="H482" s="203" t="s">
        <v>370</v>
      </c>
      <c r="I482" s="105">
        <v>761</v>
      </c>
      <c r="J482" s="107" t="s">
        <v>1201</v>
      </c>
      <c r="K482" s="107" t="s">
        <v>1202</v>
      </c>
      <c r="L482" s="107">
        <v>2</v>
      </c>
      <c r="M482" s="107" t="s">
        <v>2349</v>
      </c>
      <c r="N482" s="107" t="s">
        <v>47</v>
      </c>
      <c r="O482" s="23" t="s">
        <v>460</v>
      </c>
      <c r="P482" s="25" t="s">
        <v>48</v>
      </c>
      <c r="Q482" s="22">
        <v>1</v>
      </c>
      <c r="R482" s="23" t="s">
        <v>49</v>
      </c>
      <c r="S482" s="22" t="s">
        <v>50</v>
      </c>
      <c r="T482" s="48">
        <v>13512451.15</v>
      </c>
      <c r="U482" s="237" t="s">
        <v>209</v>
      </c>
      <c r="V482" s="175" t="s">
        <v>225</v>
      </c>
      <c r="W482" s="107" t="s">
        <v>51</v>
      </c>
      <c r="X482" s="121">
        <v>1</v>
      </c>
      <c r="Y482" s="107"/>
      <c r="Z482" s="107"/>
      <c r="AA482" s="107"/>
      <c r="AB482" s="107"/>
      <c r="AC482" s="107"/>
      <c r="AD482" s="107"/>
      <c r="AE482" s="107"/>
      <c r="AF482" s="107">
        <v>200608</v>
      </c>
      <c r="AG482" s="21" t="s">
        <v>52</v>
      </c>
      <c r="AH482" s="107">
        <v>1</v>
      </c>
      <c r="AI482" s="107">
        <v>0</v>
      </c>
      <c r="AJ482" s="21"/>
      <c r="AK482" s="21"/>
      <c r="AL482" s="21"/>
      <c r="AM482" s="107">
        <v>0</v>
      </c>
      <c r="AN482" s="21"/>
      <c r="AO482" s="21"/>
      <c r="AP482" s="233" t="s">
        <v>4779</v>
      </c>
      <c r="AQ482" s="107"/>
      <c r="AR482" s="107">
        <v>1</v>
      </c>
      <c r="AS482" s="127" t="s">
        <v>2535</v>
      </c>
      <c r="AT482" s="127" t="s">
        <v>2535</v>
      </c>
      <c r="AU482" s="21">
        <v>0</v>
      </c>
    </row>
    <row r="483" spans="2:47" ht="76.5" x14ac:dyDescent="0.25">
      <c r="B483" s="201" t="s">
        <v>2620</v>
      </c>
      <c r="C483" s="27" t="s">
        <v>2447</v>
      </c>
      <c r="D483" s="202" t="s">
        <v>1014</v>
      </c>
      <c r="E483" s="204">
        <v>38315215.719999999</v>
      </c>
      <c r="F483" s="49">
        <f t="shared" si="16"/>
        <v>0</v>
      </c>
      <c r="G483" s="205"/>
      <c r="H483" s="203" t="s">
        <v>370</v>
      </c>
      <c r="I483" s="105">
        <v>762</v>
      </c>
      <c r="J483" s="107" t="s">
        <v>83</v>
      </c>
      <c r="K483" s="107" t="s">
        <v>375</v>
      </c>
      <c r="L483" s="107">
        <v>2</v>
      </c>
      <c r="M483" s="107" t="s">
        <v>1014</v>
      </c>
      <c r="N483" s="107" t="s">
        <v>47</v>
      </c>
      <c r="O483" s="23" t="s">
        <v>460</v>
      </c>
      <c r="P483" s="25" t="s">
        <v>48</v>
      </c>
      <c r="Q483" s="22">
        <v>52</v>
      </c>
      <c r="R483" s="23" t="s">
        <v>49</v>
      </c>
      <c r="S483" s="22" t="s">
        <v>50</v>
      </c>
      <c r="T483" s="48">
        <v>38315215.719999999</v>
      </c>
      <c r="U483" s="174" t="s">
        <v>206</v>
      </c>
      <c r="V483" s="175" t="s">
        <v>214</v>
      </c>
      <c r="W483" s="107" t="s">
        <v>51</v>
      </c>
      <c r="X483" s="121">
        <v>1</v>
      </c>
      <c r="Y483" s="107"/>
      <c r="Z483" s="107"/>
      <c r="AA483" s="107"/>
      <c r="AB483" s="107"/>
      <c r="AC483" s="107"/>
      <c r="AD483" s="107"/>
      <c r="AE483" s="107"/>
      <c r="AF483" s="107">
        <v>200608</v>
      </c>
      <c r="AG483" s="21" t="s">
        <v>52</v>
      </c>
      <c r="AH483" s="107">
        <v>1</v>
      </c>
      <c r="AI483" s="107">
        <v>0</v>
      </c>
      <c r="AJ483" s="21"/>
      <c r="AK483" s="21"/>
      <c r="AL483" s="21"/>
      <c r="AM483" s="107">
        <v>0</v>
      </c>
      <c r="AN483" s="21"/>
      <c r="AO483" s="21"/>
      <c r="AP483" s="107" t="s">
        <v>409</v>
      </c>
      <c r="AQ483" s="107"/>
      <c r="AR483" s="107">
        <v>1</v>
      </c>
      <c r="AS483" s="127" t="s">
        <v>2536</v>
      </c>
      <c r="AT483" s="127" t="s">
        <v>2536</v>
      </c>
      <c r="AU483" s="21">
        <v>0</v>
      </c>
    </row>
    <row r="484" spans="2:47" ht="51" x14ac:dyDescent="0.25">
      <c r="B484" s="201" t="s">
        <v>2621</v>
      </c>
      <c r="C484" s="27" t="s">
        <v>2448</v>
      </c>
      <c r="D484" s="202" t="s">
        <v>2350</v>
      </c>
      <c r="E484" s="204">
        <v>38687366.159999996</v>
      </c>
      <c r="F484" s="49">
        <f t="shared" si="16"/>
        <v>0</v>
      </c>
      <c r="G484" s="205"/>
      <c r="H484" s="203" t="s">
        <v>370</v>
      </c>
      <c r="I484" s="105">
        <v>763</v>
      </c>
      <c r="J484" s="107" t="s">
        <v>67</v>
      </c>
      <c r="K484" s="107" t="s">
        <v>435</v>
      </c>
      <c r="L484" s="107">
        <v>2</v>
      </c>
      <c r="M484" s="107" t="s">
        <v>2350</v>
      </c>
      <c r="N484" s="107" t="s">
        <v>47</v>
      </c>
      <c r="O484" s="23" t="s">
        <v>460</v>
      </c>
      <c r="P484" s="25" t="s">
        <v>48</v>
      </c>
      <c r="Q484" s="22">
        <v>53</v>
      </c>
      <c r="R484" s="23" t="s">
        <v>49</v>
      </c>
      <c r="S484" s="22" t="s">
        <v>50</v>
      </c>
      <c r="T484" s="48">
        <v>38687366.159999996</v>
      </c>
      <c r="U484" s="174" t="s">
        <v>206</v>
      </c>
      <c r="V484" s="175" t="s">
        <v>225</v>
      </c>
      <c r="W484" s="107" t="s">
        <v>51</v>
      </c>
      <c r="X484" s="121">
        <v>1</v>
      </c>
      <c r="Y484" s="107"/>
      <c r="Z484" s="107"/>
      <c r="AA484" s="107"/>
      <c r="AB484" s="107"/>
      <c r="AC484" s="107"/>
      <c r="AD484" s="107"/>
      <c r="AE484" s="107"/>
      <c r="AF484" s="107">
        <v>200608</v>
      </c>
      <c r="AG484" s="21" t="s">
        <v>52</v>
      </c>
      <c r="AH484" s="107">
        <v>1</v>
      </c>
      <c r="AI484" s="107">
        <v>0</v>
      </c>
      <c r="AJ484" s="21"/>
      <c r="AK484" s="21"/>
      <c r="AL484" s="21"/>
      <c r="AM484" s="107">
        <v>0</v>
      </c>
      <c r="AN484" s="21"/>
      <c r="AO484" s="21"/>
      <c r="AP484" s="107" t="s">
        <v>409</v>
      </c>
      <c r="AQ484" s="107"/>
      <c r="AR484" s="107">
        <v>1</v>
      </c>
      <c r="AS484" s="127" t="s">
        <v>2537</v>
      </c>
      <c r="AT484" s="127" t="s">
        <v>2537</v>
      </c>
      <c r="AU484" s="21">
        <v>0</v>
      </c>
    </row>
    <row r="485" spans="2:47" ht="51" x14ac:dyDescent="0.25">
      <c r="B485" s="201" t="s">
        <v>2622</v>
      </c>
      <c r="C485" s="27" t="s">
        <v>2449</v>
      </c>
      <c r="D485" s="202" t="s">
        <v>2351</v>
      </c>
      <c r="E485" s="204">
        <v>683030</v>
      </c>
      <c r="F485" s="49">
        <f t="shared" si="16"/>
        <v>0</v>
      </c>
      <c r="G485" s="205"/>
      <c r="H485" s="203" t="s">
        <v>369</v>
      </c>
      <c r="I485" s="105">
        <v>764</v>
      </c>
      <c r="J485" s="107" t="s">
        <v>2293</v>
      </c>
      <c r="K485" s="107" t="s">
        <v>2294</v>
      </c>
      <c r="L485" s="107">
        <v>3</v>
      </c>
      <c r="M485" s="107" t="s">
        <v>2351</v>
      </c>
      <c r="N485" s="107" t="s">
        <v>47</v>
      </c>
      <c r="O485" s="23" t="s">
        <v>460</v>
      </c>
      <c r="P485" s="25" t="s">
        <v>48</v>
      </c>
      <c r="Q485" s="22">
        <v>4</v>
      </c>
      <c r="R485" s="23" t="s">
        <v>49</v>
      </c>
      <c r="S485" s="22" t="s">
        <v>50</v>
      </c>
      <c r="T485" s="48">
        <v>683030</v>
      </c>
      <c r="U485" s="174" t="s">
        <v>206</v>
      </c>
      <c r="V485" s="175" t="s">
        <v>209</v>
      </c>
      <c r="W485" s="107" t="s">
        <v>106</v>
      </c>
      <c r="X485" s="121">
        <v>0</v>
      </c>
      <c r="Y485" s="107"/>
      <c r="Z485" s="107"/>
      <c r="AA485" s="107"/>
      <c r="AB485" s="107"/>
      <c r="AC485" s="107"/>
      <c r="AD485" s="107"/>
      <c r="AE485" s="107"/>
      <c r="AF485" s="107">
        <v>376056</v>
      </c>
      <c r="AG485" s="21" t="s">
        <v>52</v>
      </c>
      <c r="AH485" s="107">
        <v>0</v>
      </c>
      <c r="AI485" s="107">
        <v>0</v>
      </c>
      <c r="AJ485" s="21"/>
      <c r="AK485" s="21"/>
      <c r="AL485" s="21"/>
      <c r="AM485" s="107">
        <v>0</v>
      </c>
      <c r="AN485" s="21"/>
      <c r="AO485" s="21"/>
      <c r="AP485" s="107" t="s">
        <v>409</v>
      </c>
      <c r="AQ485" s="107"/>
      <c r="AR485" s="107">
        <v>0</v>
      </c>
      <c r="AS485" s="127"/>
      <c r="AT485" s="127"/>
      <c r="AU485" s="21">
        <v>0</v>
      </c>
    </row>
    <row r="486" spans="2:47" ht="114.75" x14ac:dyDescent="0.25">
      <c r="B486" s="201" t="s">
        <v>2623</v>
      </c>
      <c r="C486" s="27" t="s">
        <v>2450</v>
      </c>
      <c r="D486" s="202" t="s">
        <v>2352</v>
      </c>
      <c r="E486" s="204">
        <v>8466000</v>
      </c>
      <c r="F486" s="49">
        <f t="shared" si="16"/>
        <v>0</v>
      </c>
      <c r="G486" s="205" t="s">
        <v>201</v>
      </c>
      <c r="H486" s="203" t="s">
        <v>369</v>
      </c>
      <c r="I486" s="105">
        <v>765</v>
      </c>
      <c r="J486" s="107" t="s">
        <v>244</v>
      </c>
      <c r="K486" s="107" t="s">
        <v>2295</v>
      </c>
      <c r="L486" s="107">
        <v>3</v>
      </c>
      <c r="M486" s="107" t="s">
        <v>2352</v>
      </c>
      <c r="N486" s="107" t="s">
        <v>47</v>
      </c>
      <c r="O486" s="23" t="s">
        <v>460</v>
      </c>
      <c r="P486" s="25" t="s">
        <v>48</v>
      </c>
      <c r="Q486" s="22">
        <v>555</v>
      </c>
      <c r="R486" s="23" t="s">
        <v>49</v>
      </c>
      <c r="S486" s="22" t="s">
        <v>50</v>
      </c>
      <c r="T486" s="48">
        <v>8466000</v>
      </c>
      <c r="U486" s="174" t="s">
        <v>209</v>
      </c>
      <c r="V486" s="175" t="s">
        <v>301</v>
      </c>
      <c r="W486" s="107" t="s">
        <v>106</v>
      </c>
      <c r="X486" s="121">
        <v>0</v>
      </c>
      <c r="Y486" s="107"/>
      <c r="Z486" s="107"/>
      <c r="AA486" s="107"/>
      <c r="AB486" s="107"/>
      <c r="AC486" s="107"/>
      <c r="AD486" s="107"/>
      <c r="AE486" s="107"/>
      <c r="AF486" s="107">
        <v>376056</v>
      </c>
      <c r="AG486" s="21" t="s">
        <v>52</v>
      </c>
      <c r="AH486" s="107">
        <v>0</v>
      </c>
      <c r="AI486" s="107">
        <v>11</v>
      </c>
      <c r="AJ486" s="21"/>
      <c r="AK486" s="21"/>
      <c r="AL486" s="21"/>
      <c r="AM486" s="107">
        <v>0</v>
      </c>
      <c r="AN486" s="21"/>
      <c r="AO486" s="21"/>
      <c r="AP486" s="107" t="s">
        <v>409</v>
      </c>
      <c r="AQ486" s="107"/>
      <c r="AR486" s="107">
        <v>1</v>
      </c>
      <c r="AS486" s="127" t="s">
        <v>2538</v>
      </c>
      <c r="AT486" s="127" t="s">
        <v>2539</v>
      </c>
      <c r="AU486" s="21">
        <v>0</v>
      </c>
    </row>
    <row r="487" spans="2:47" ht="153" x14ac:dyDescent="0.25">
      <c r="B487" s="201" t="s">
        <v>2624</v>
      </c>
      <c r="C487" s="27" t="s">
        <v>2451</v>
      </c>
      <c r="D487" s="202" t="s">
        <v>2353</v>
      </c>
      <c r="E487" s="204">
        <v>946800</v>
      </c>
      <c r="F487" s="49">
        <f t="shared" si="16"/>
        <v>0</v>
      </c>
      <c r="G487" s="205"/>
      <c r="H487" s="203" t="s">
        <v>369</v>
      </c>
      <c r="I487" s="105">
        <v>766</v>
      </c>
      <c r="J487" s="107" t="s">
        <v>382</v>
      </c>
      <c r="K487" s="107" t="s">
        <v>1661</v>
      </c>
      <c r="L487" s="107">
        <v>2</v>
      </c>
      <c r="M487" s="107" t="s">
        <v>2353</v>
      </c>
      <c r="N487" s="107" t="s">
        <v>47</v>
      </c>
      <c r="O487" s="23" t="s">
        <v>460</v>
      </c>
      <c r="P487" s="25" t="s">
        <v>48</v>
      </c>
      <c r="Q487" s="22">
        <v>4</v>
      </c>
      <c r="R487" s="23" t="s">
        <v>49</v>
      </c>
      <c r="S487" s="22" t="s">
        <v>50</v>
      </c>
      <c r="T487" s="48">
        <v>946800</v>
      </c>
      <c r="U487" s="174" t="s">
        <v>206</v>
      </c>
      <c r="V487" s="175" t="s">
        <v>223</v>
      </c>
      <c r="W487" s="107" t="s">
        <v>108</v>
      </c>
      <c r="X487" s="121">
        <v>1</v>
      </c>
      <c r="Y487" s="107"/>
      <c r="Z487" s="107"/>
      <c r="AA487" s="107"/>
      <c r="AB487" s="107"/>
      <c r="AC487" s="107"/>
      <c r="AD487" s="107"/>
      <c r="AE487" s="107"/>
      <c r="AF487" s="107">
        <v>376631</v>
      </c>
      <c r="AG487" s="21" t="s">
        <v>52</v>
      </c>
      <c r="AH487" s="107">
        <v>0</v>
      </c>
      <c r="AI487" s="107">
        <v>0</v>
      </c>
      <c r="AJ487" s="21"/>
      <c r="AK487" s="21"/>
      <c r="AL487" s="21"/>
      <c r="AM487" s="107">
        <v>0</v>
      </c>
      <c r="AN487" s="21"/>
      <c r="AO487" s="21"/>
      <c r="AP487" s="107" t="s">
        <v>409</v>
      </c>
      <c r="AQ487" s="107"/>
      <c r="AR487" s="107">
        <v>1</v>
      </c>
      <c r="AS487" s="127" t="s">
        <v>2540</v>
      </c>
      <c r="AT487" s="127" t="s">
        <v>1333</v>
      </c>
      <c r="AU487" s="21">
        <v>0</v>
      </c>
    </row>
    <row r="488" spans="2:47" ht="63.75" x14ac:dyDescent="0.25">
      <c r="B488" s="201" t="s">
        <v>2625</v>
      </c>
      <c r="C488" s="27" t="s">
        <v>2452</v>
      </c>
      <c r="D488" s="202" t="s">
        <v>2354</v>
      </c>
      <c r="E488" s="204">
        <v>1243260.92</v>
      </c>
      <c r="F488" s="49">
        <f t="shared" si="16"/>
        <v>0</v>
      </c>
      <c r="G488" s="205"/>
      <c r="H488" s="203" t="s">
        <v>369</v>
      </c>
      <c r="I488" s="105">
        <v>767</v>
      </c>
      <c r="J488" s="107" t="s">
        <v>57</v>
      </c>
      <c r="K488" s="107" t="s">
        <v>58</v>
      </c>
      <c r="L488" s="107">
        <v>2</v>
      </c>
      <c r="M488" s="107" t="s">
        <v>2354</v>
      </c>
      <c r="N488" s="107" t="s">
        <v>47</v>
      </c>
      <c r="O488" s="23" t="s">
        <v>460</v>
      </c>
      <c r="P488" s="25" t="s">
        <v>48</v>
      </c>
      <c r="Q488" s="22">
        <v>1</v>
      </c>
      <c r="R488" s="23" t="s">
        <v>49</v>
      </c>
      <c r="S488" s="22" t="s">
        <v>50</v>
      </c>
      <c r="T488" s="48">
        <v>1243260.92</v>
      </c>
      <c r="U488" s="174" t="s">
        <v>206</v>
      </c>
      <c r="V488" s="175" t="s">
        <v>247</v>
      </c>
      <c r="W488" s="107" t="s">
        <v>108</v>
      </c>
      <c r="X488" s="121">
        <v>1</v>
      </c>
      <c r="Y488" s="107"/>
      <c r="Z488" s="107"/>
      <c r="AA488" s="107"/>
      <c r="AB488" s="107"/>
      <c r="AC488" s="107"/>
      <c r="AD488" s="107"/>
      <c r="AE488" s="107"/>
      <c r="AF488" s="107">
        <v>376631</v>
      </c>
      <c r="AG488" s="21" t="s">
        <v>52</v>
      </c>
      <c r="AH488" s="107">
        <v>0</v>
      </c>
      <c r="AI488" s="107">
        <v>0</v>
      </c>
      <c r="AJ488" s="21"/>
      <c r="AK488" s="21"/>
      <c r="AL488" s="21"/>
      <c r="AM488" s="107">
        <v>0</v>
      </c>
      <c r="AN488" s="21"/>
      <c r="AO488" s="21"/>
      <c r="AP488" s="107" t="s">
        <v>409</v>
      </c>
      <c r="AQ488" s="107"/>
      <c r="AR488" s="107">
        <v>1</v>
      </c>
      <c r="AS488" s="127" t="s">
        <v>2541</v>
      </c>
      <c r="AT488" s="127" t="s">
        <v>1333</v>
      </c>
      <c r="AU488" s="21">
        <v>0</v>
      </c>
    </row>
    <row r="489" spans="2:47" ht="38.25" x14ac:dyDescent="0.25">
      <c r="B489" s="201" t="s">
        <v>2626</v>
      </c>
      <c r="C489" s="27" t="s">
        <v>2453</v>
      </c>
      <c r="D489" s="202" t="s">
        <v>2355</v>
      </c>
      <c r="E489" s="204">
        <v>639360.79</v>
      </c>
      <c r="F489" s="49">
        <f t="shared" si="16"/>
        <v>0</v>
      </c>
      <c r="G489" s="205"/>
      <c r="H489" s="203" t="s">
        <v>369</v>
      </c>
      <c r="I489" s="105">
        <v>768</v>
      </c>
      <c r="J489" s="107" t="s">
        <v>2296</v>
      </c>
      <c r="K489" s="107" t="s">
        <v>2297</v>
      </c>
      <c r="L489" s="107">
        <v>1</v>
      </c>
      <c r="M489" s="107" t="s">
        <v>2355</v>
      </c>
      <c r="N489" s="107" t="s">
        <v>47</v>
      </c>
      <c r="O489" s="23" t="s">
        <v>461</v>
      </c>
      <c r="P489" s="25" t="s">
        <v>462</v>
      </c>
      <c r="Q489" s="22" t="s">
        <v>2416</v>
      </c>
      <c r="R489" s="23" t="s">
        <v>49</v>
      </c>
      <c r="S489" s="22" t="s">
        <v>50</v>
      </c>
      <c r="T489" s="221">
        <v>639360.79</v>
      </c>
      <c r="U489" s="174" t="s">
        <v>224</v>
      </c>
      <c r="V489" s="175" t="s">
        <v>225</v>
      </c>
      <c r="W489" s="107" t="s">
        <v>107</v>
      </c>
      <c r="X489" s="121">
        <v>1</v>
      </c>
      <c r="Y489" s="107"/>
      <c r="Z489" s="107"/>
      <c r="AA489" s="107"/>
      <c r="AB489" s="107"/>
      <c r="AC489" s="107"/>
      <c r="AD489" s="107"/>
      <c r="AE489" s="107"/>
      <c r="AF489" s="107">
        <v>376632</v>
      </c>
      <c r="AG489" s="21" t="s">
        <v>52</v>
      </c>
      <c r="AH489" s="107">
        <v>0</v>
      </c>
      <c r="AI489" s="107">
        <v>0</v>
      </c>
      <c r="AJ489" s="21"/>
      <c r="AK489" s="21"/>
      <c r="AL489" s="21"/>
      <c r="AM489" s="107">
        <v>0</v>
      </c>
      <c r="AN489" s="21"/>
      <c r="AO489" s="21"/>
      <c r="AP489" s="107" t="s">
        <v>409</v>
      </c>
      <c r="AQ489" s="107"/>
      <c r="AR489" s="107">
        <v>1</v>
      </c>
      <c r="AS489" s="127" t="s">
        <v>2542</v>
      </c>
      <c r="AT489" s="127" t="s">
        <v>1333</v>
      </c>
      <c r="AU489" s="21">
        <v>0</v>
      </c>
    </row>
    <row r="490" spans="2:47" ht="38.25" x14ac:dyDescent="0.25">
      <c r="B490" s="201" t="s">
        <v>2627</v>
      </c>
      <c r="C490" s="27" t="s">
        <v>2454</v>
      </c>
      <c r="D490" s="202" t="s">
        <v>2356</v>
      </c>
      <c r="E490" s="204">
        <v>1239977.42</v>
      </c>
      <c r="F490" s="49">
        <f t="shared" si="16"/>
        <v>0</v>
      </c>
      <c r="G490" s="205"/>
      <c r="H490" s="203" t="s">
        <v>369</v>
      </c>
      <c r="I490" s="105">
        <v>769</v>
      </c>
      <c r="J490" s="105" t="s">
        <v>2298</v>
      </c>
      <c r="K490" s="107" t="s">
        <v>2299</v>
      </c>
      <c r="L490" s="107">
        <v>1</v>
      </c>
      <c r="M490" s="107" t="s">
        <v>2356</v>
      </c>
      <c r="N490" s="107" t="s">
        <v>47</v>
      </c>
      <c r="O490" s="23" t="s">
        <v>461</v>
      </c>
      <c r="P490" s="25" t="s">
        <v>462</v>
      </c>
      <c r="Q490" s="22">
        <v>252</v>
      </c>
      <c r="R490" s="23" t="s">
        <v>49</v>
      </c>
      <c r="S490" s="22" t="s">
        <v>50</v>
      </c>
      <c r="T490" s="48">
        <v>1239977.42</v>
      </c>
      <c r="U490" s="174" t="s">
        <v>206</v>
      </c>
      <c r="V490" s="175" t="s">
        <v>295</v>
      </c>
      <c r="W490" s="107" t="s">
        <v>107</v>
      </c>
      <c r="X490" s="121">
        <v>1</v>
      </c>
      <c r="Y490" s="107"/>
      <c r="Z490" s="107"/>
      <c r="AA490" s="107"/>
      <c r="AB490" s="107"/>
      <c r="AC490" s="107"/>
      <c r="AD490" s="107"/>
      <c r="AE490" s="107"/>
      <c r="AF490" s="107">
        <v>376632</v>
      </c>
      <c r="AG490" s="21" t="s">
        <v>52</v>
      </c>
      <c r="AH490" s="107">
        <v>0</v>
      </c>
      <c r="AI490" s="107">
        <v>0</v>
      </c>
      <c r="AJ490" s="21"/>
      <c r="AK490" s="21"/>
      <c r="AL490" s="21"/>
      <c r="AM490" s="107">
        <v>0</v>
      </c>
      <c r="AN490" s="21"/>
      <c r="AO490" s="21"/>
      <c r="AP490" s="107" t="s">
        <v>409</v>
      </c>
      <c r="AQ490" s="107"/>
      <c r="AR490" s="107">
        <v>1</v>
      </c>
      <c r="AS490" s="127" t="s">
        <v>2543</v>
      </c>
      <c r="AT490" s="127" t="s">
        <v>1333</v>
      </c>
      <c r="AU490" s="21">
        <v>0</v>
      </c>
    </row>
    <row r="491" spans="2:47" ht="51" x14ac:dyDescent="0.25">
      <c r="B491" s="201" t="s">
        <v>2628</v>
      </c>
      <c r="C491" s="27" t="s">
        <v>2455</v>
      </c>
      <c r="D491" s="202" t="s">
        <v>2357</v>
      </c>
      <c r="E491" s="204">
        <v>728711.13</v>
      </c>
      <c r="F491" s="49">
        <f t="shared" si="16"/>
        <v>0</v>
      </c>
      <c r="G491" s="205"/>
      <c r="H491" s="203" t="s">
        <v>370</v>
      </c>
      <c r="I491" s="105">
        <v>770</v>
      </c>
      <c r="J491" s="105" t="s">
        <v>231</v>
      </c>
      <c r="K491" s="107" t="s">
        <v>2300</v>
      </c>
      <c r="L491" s="107">
        <v>1</v>
      </c>
      <c r="M491" s="107" t="s">
        <v>2357</v>
      </c>
      <c r="N491" s="107" t="s">
        <v>47</v>
      </c>
      <c r="O491" s="23" t="s">
        <v>460</v>
      </c>
      <c r="P491" s="25" t="s">
        <v>48</v>
      </c>
      <c r="Q491" s="22">
        <v>55</v>
      </c>
      <c r="R491" s="23" t="s">
        <v>49</v>
      </c>
      <c r="S491" s="22" t="s">
        <v>50</v>
      </c>
      <c r="T491" s="48">
        <v>728711.13</v>
      </c>
      <c r="U491" s="174" t="s">
        <v>206</v>
      </c>
      <c r="V491" s="175" t="s">
        <v>463</v>
      </c>
      <c r="W491" s="107" t="s">
        <v>51</v>
      </c>
      <c r="X491" s="121">
        <v>1</v>
      </c>
      <c r="Y491" s="107"/>
      <c r="Z491" s="107"/>
      <c r="AA491" s="107"/>
      <c r="AB491" s="107"/>
      <c r="AC491" s="107"/>
      <c r="AD491" s="107"/>
      <c r="AE491" s="107"/>
      <c r="AF491" s="107">
        <v>200608</v>
      </c>
      <c r="AG491" s="21" t="s">
        <v>52</v>
      </c>
      <c r="AH491" s="107">
        <v>1</v>
      </c>
      <c r="AI491" s="107">
        <v>0</v>
      </c>
      <c r="AJ491" s="21"/>
      <c r="AK491" s="21"/>
      <c r="AL491" s="21"/>
      <c r="AM491" s="107">
        <v>0</v>
      </c>
      <c r="AN491" s="21"/>
      <c r="AO491" s="21"/>
      <c r="AP491" s="107" t="s">
        <v>409</v>
      </c>
      <c r="AQ491" s="107"/>
      <c r="AR491" s="107">
        <v>1</v>
      </c>
      <c r="AS491" s="127" t="s">
        <v>2544</v>
      </c>
      <c r="AT491" s="127" t="s">
        <v>2544</v>
      </c>
      <c r="AU491" s="21">
        <v>0</v>
      </c>
    </row>
    <row r="492" spans="2:47" ht="38.25" x14ac:dyDescent="0.25">
      <c r="B492" s="201" t="s">
        <v>2629</v>
      </c>
      <c r="C492" s="27" t="s">
        <v>2456</v>
      </c>
      <c r="D492" s="202" t="s">
        <v>2358</v>
      </c>
      <c r="E492" s="204">
        <v>1445774.99</v>
      </c>
      <c r="F492" s="49">
        <f t="shared" si="16"/>
        <v>0</v>
      </c>
      <c r="G492" s="205"/>
      <c r="H492" s="203" t="s">
        <v>369</v>
      </c>
      <c r="I492" s="105">
        <v>771</v>
      </c>
      <c r="J492" s="107" t="s">
        <v>2301</v>
      </c>
      <c r="K492" s="107" t="s">
        <v>2302</v>
      </c>
      <c r="L492" s="107">
        <v>1</v>
      </c>
      <c r="M492" s="107" t="s">
        <v>2358</v>
      </c>
      <c r="N492" s="107" t="s">
        <v>47</v>
      </c>
      <c r="O492" s="23" t="s">
        <v>461</v>
      </c>
      <c r="P492" s="25" t="s">
        <v>462</v>
      </c>
      <c r="Q492" s="22">
        <v>3377.8</v>
      </c>
      <c r="R492" s="23" t="s">
        <v>49</v>
      </c>
      <c r="S492" s="22" t="s">
        <v>50</v>
      </c>
      <c r="T492" s="48">
        <v>1445774.99</v>
      </c>
      <c r="U492" s="174" t="s">
        <v>206</v>
      </c>
      <c r="V492" s="175" t="s">
        <v>225</v>
      </c>
      <c r="W492" s="107" t="s">
        <v>107</v>
      </c>
      <c r="X492" s="121">
        <v>1</v>
      </c>
      <c r="Y492" s="107"/>
      <c r="Z492" s="107"/>
      <c r="AA492" s="107"/>
      <c r="AB492" s="107"/>
      <c r="AC492" s="107"/>
      <c r="AD492" s="107"/>
      <c r="AE492" s="107"/>
      <c r="AF492" s="107">
        <v>376632</v>
      </c>
      <c r="AG492" s="21" t="s">
        <v>52</v>
      </c>
      <c r="AH492" s="107">
        <v>0</v>
      </c>
      <c r="AI492" s="107">
        <v>0</v>
      </c>
      <c r="AJ492" s="21"/>
      <c r="AK492" s="21"/>
      <c r="AL492" s="21"/>
      <c r="AM492" s="107">
        <v>0</v>
      </c>
      <c r="AN492" s="21"/>
      <c r="AO492" s="21"/>
      <c r="AP492" s="107" t="s">
        <v>409</v>
      </c>
      <c r="AQ492" s="107"/>
      <c r="AR492" s="107">
        <v>1</v>
      </c>
      <c r="AS492" s="127" t="s">
        <v>2545</v>
      </c>
      <c r="AT492" s="127" t="s">
        <v>1333</v>
      </c>
      <c r="AU492" s="21">
        <v>0</v>
      </c>
    </row>
    <row r="493" spans="2:47" ht="38.25" x14ac:dyDescent="0.25">
      <c r="B493" s="201" t="s">
        <v>2630</v>
      </c>
      <c r="C493" s="27" t="s">
        <v>2457</v>
      </c>
      <c r="D493" s="202" t="s">
        <v>2359</v>
      </c>
      <c r="E493" s="204">
        <v>564571.73</v>
      </c>
      <c r="F493" s="49">
        <f t="shared" si="16"/>
        <v>0</v>
      </c>
      <c r="G493" s="205"/>
      <c r="H493" s="203" t="s">
        <v>369</v>
      </c>
      <c r="I493" s="105">
        <v>772</v>
      </c>
      <c r="J493" s="105" t="s">
        <v>484</v>
      </c>
      <c r="K493" s="107" t="s">
        <v>2303</v>
      </c>
      <c r="L493" s="107">
        <v>1</v>
      </c>
      <c r="M493" s="107" t="s">
        <v>2359</v>
      </c>
      <c r="N493" s="107" t="s">
        <v>47</v>
      </c>
      <c r="O493" s="23" t="s">
        <v>460</v>
      </c>
      <c r="P493" s="25" t="s">
        <v>48</v>
      </c>
      <c r="Q493" s="22">
        <v>34</v>
      </c>
      <c r="R493" s="23" t="s">
        <v>49</v>
      </c>
      <c r="S493" s="22" t="s">
        <v>50</v>
      </c>
      <c r="T493" s="48">
        <v>564571.73</v>
      </c>
      <c r="U493" s="174" t="s">
        <v>206</v>
      </c>
      <c r="V493" s="175" t="s">
        <v>258</v>
      </c>
      <c r="W493" s="107" t="s">
        <v>107</v>
      </c>
      <c r="X493" s="121">
        <v>1</v>
      </c>
      <c r="Y493" s="107"/>
      <c r="Z493" s="107"/>
      <c r="AA493" s="107"/>
      <c r="AB493" s="107"/>
      <c r="AC493" s="107"/>
      <c r="AD493" s="107"/>
      <c r="AE493" s="107"/>
      <c r="AF493" s="107">
        <v>376632</v>
      </c>
      <c r="AG493" s="21" t="s">
        <v>52</v>
      </c>
      <c r="AH493" s="107">
        <v>0</v>
      </c>
      <c r="AI493" s="107">
        <v>0</v>
      </c>
      <c r="AJ493" s="21"/>
      <c r="AK493" s="21"/>
      <c r="AL493" s="21"/>
      <c r="AM493" s="107">
        <v>0</v>
      </c>
      <c r="AN493" s="21"/>
      <c r="AO493" s="21"/>
      <c r="AP493" s="107" t="s">
        <v>409</v>
      </c>
      <c r="AQ493" s="107"/>
      <c r="AR493" s="107">
        <v>1</v>
      </c>
      <c r="AS493" s="127" t="s">
        <v>2546</v>
      </c>
      <c r="AT493" s="127" t="s">
        <v>1333</v>
      </c>
      <c r="AU493" s="21">
        <v>0</v>
      </c>
    </row>
    <row r="494" spans="2:47" ht="38.25" x14ac:dyDescent="0.25">
      <c r="B494" s="201" t="s">
        <v>2631</v>
      </c>
      <c r="C494" s="27" t="s">
        <v>2458</v>
      </c>
      <c r="D494" s="202" t="s">
        <v>2360</v>
      </c>
      <c r="E494" s="204">
        <v>706475.24</v>
      </c>
      <c r="F494" s="49">
        <f t="shared" si="16"/>
        <v>0</v>
      </c>
      <c r="G494" s="205"/>
      <c r="H494" s="203" t="s">
        <v>369</v>
      </c>
      <c r="I494" s="105">
        <v>773</v>
      </c>
      <c r="J494" s="107" t="s">
        <v>2304</v>
      </c>
      <c r="K494" s="107" t="s">
        <v>2305</v>
      </c>
      <c r="L494" s="107">
        <v>1</v>
      </c>
      <c r="M494" s="107" t="s">
        <v>2360</v>
      </c>
      <c r="N494" s="107" t="s">
        <v>47</v>
      </c>
      <c r="O494" s="23" t="s">
        <v>461</v>
      </c>
      <c r="P494" s="25" t="s">
        <v>462</v>
      </c>
      <c r="Q494" s="22" t="s">
        <v>2417</v>
      </c>
      <c r="R494" s="23" t="s">
        <v>49</v>
      </c>
      <c r="S494" s="22" t="s">
        <v>50</v>
      </c>
      <c r="T494" s="48">
        <v>706475.24</v>
      </c>
      <c r="U494" s="174" t="s">
        <v>206</v>
      </c>
      <c r="V494" s="175" t="s">
        <v>258</v>
      </c>
      <c r="W494" s="107" t="s">
        <v>107</v>
      </c>
      <c r="X494" s="121">
        <v>1</v>
      </c>
      <c r="Y494" s="107"/>
      <c r="Z494" s="107"/>
      <c r="AA494" s="107"/>
      <c r="AB494" s="107"/>
      <c r="AC494" s="107"/>
      <c r="AD494" s="107"/>
      <c r="AE494" s="107"/>
      <c r="AF494" s="107">
        <v>376632</v>
      </c>
      <c r="AG494" s="21" t="s">
        <v>52</v>
      </c>
      <c r="AH494" s="107">
        <v>0</v>
      </c>
      <c r="AI494" s="107">
        <v>0</v>
      </c>
      <c r="AJ494" s="21"/>
      <c r="AK494" s="21"/>
      <c r="AL494" s="21"/>
      <c r="AM494" s="107">
        <v>0</v>
      </c>
      <c r="AN494" s="21"/>
      <c r="AO494" s="21"/>
      <c r="AP494" s="107" t="s">
        <v>409</v>
      </c>
      <c r="AQ494" s="107"/>
      <c r="AR494" s="107">
        <v>1</v>
      </c>
      <c r="AS494" s="127" t="s">
        <v>2547</v>
      </c>
      <c r="AT494" s="127" t="s">
        <v>1333</v>
      </c>
      <c r="AU494" s="21">
        <v>0</v>
      </c>
    </row>
    <row r="495" spans="2:47" ht="38.25" x14ac:dyDescent="0.25">
      <c r="B495" s="201" t="s">
        <v>2632</v>
      </c>
      <c r="C495" s="27" t="s">
        <v>2459</v>
      </c>
      <c r="D495" s="202" t="s">
        <v>2361</v>
      </c>
      <c r="E495" s="204">
        <v>1795491.18</v>
      </c>
      <c r="F495" s="49">
        <f t="shared" si="16"/>
        <v>0</v>
      </c>
      <c r="G495" s="205"/>
      <c r="H495" s="203" t="s">
        <v>369</v>
      </c>
      <c r="I495" s="105">
        <v>774</v>
      </c>
      <c r="J495" s="206" t="s">
        <v>2096</v>
      </c>
      <c r="K495" s="107" t="s">
        <v>2306</v>
      </c>
      <c r="L495" s="107">
        <v>1</v>
      </c>
      <c r="M495" s="107" t="s">
        <v>2361</v>
      </c>
      <c r="N495" s="107" t="s">
        <v>47</v>
      </c>
      <c r="O495" s="23" t="s">
        <v>1053</v>
      </c>
      <c r="P495" s="25" t="s">
        <v>2418</v>
      </c>
      <c r="Q495" s="22" t="s">
        <v>2419</v>
      </c>
      <c r="R495" s="23" t="s">
        <v>49</v>
      </c>
      <c r="S495" s="22" t="s">
        <v>50</v>
      </c>
      <c r="T495" s="48">
        <v>1795491.18</v>
      </c>
      <c r="U495" s="174" t="s">
        <v>206</v>
      </c>
      <c r="V495" s="175" t="s">
        <v>225</v>
      </c>
      <c r="W495" s="107" t="s">
        <v>107</v>
      </c>
      <c r="X495" s="121">
        <v>1</v>
      </c>
      <c r="Y495" s="107"/>
      <c r="Z495" s="107"/>
      <c r="AA495" s="107"/>
      <c r="AB495" s="107"/>
      <c r="AC495" s="107"/>
      <c r="AD495" s="107"/>
      <c r="AE495" s="107"/>
      <c r="AF495" s="107">
        <v>376632</v>
      </c>
      <c r="AG495" s="21" t="s">
        <v>52</v>
      </c>
      <c r="AH495" s="107">
        <v>0</v>
      </c>
      <c r="AI495" s="107">
        <v>0</v>
      </c>
      <c r="AJ495" s="21"/>
      <c r="AK495" s="21"/>
      <c r="AL495" s="21"/>
      <c r="AM495" s="107">
        <v>0</v>
      </c>
      <c r="AN495" s="21"/>
      <c r="AO495" s="21"/>
      <c r="AP495" s="107" t="s">
        <v>409</v>
      </c>
      <c r="AQ495" s="107"/>
      <c r="AR495" s="107">
        <v>1</v>
      </c>
      <c r="AS495" s="127" t="s">
        <v>2548</v>
      </c>
      <c r="AT495" s="127" t="s">
        <v>1333</v>
      </c>
      <c r="AU495" s="21">
        <v>0</v>
      </c>
    </row>
    <row r="496" spans="2:47" ht="38.25" x14ac:dyDescent="0.25">
      <c r="B496" s="201" t="s">
        <v>2633</v>
      </c>
      <c r="C496" s="27" t="s">
        <v>2460</v>
      </c>
      <c r="D496" s="202" t="s">
        <v>2362</v>
      </c>
      <c r="E496" s="204">
        <v>677317.06</v>
      </c>
      <c r="F496" s="49">
        <f t="shared" si="16"/>
        <v>0</v>
      </c>
      <c r="G496" s="205"/>
      <c r="H496" s="203" t="s">
        <v>369</v>
      </c>
      <c r="I496" s="105">
        <v>775</v>
      </c>
      <c r="J496" s="107" t="s">
        <v>489</v>
      </c>
      <c r="K496" s="107" t="s">
        <v>490</v>
      </c>
      <c r="L496" s="107">
        <v>1</v>
      </c>
      <c r="M496" s="107" t="s">
        <v>2362</v>
      </c>
      <c r="N496" s="107" t="s">
        <v>47</v>
      </c>
      <c r="O496" s="23" t="s">
        <v>460</v>
      </c>
      <c r="P496" s="25" t="s">
        <v>48</v>
      </c>
      <c r="Q496" s="22">
        <v>17</v>
      </c>
      <c r="R496" s="23" t="s">
        <v>49</v>
      </c>
      <c r="S496" s="22" t="s">
        <v>50</v>
      </c>
      <c r="T496" s="48">
        <v>677317.06</v>
      </c>
      <c r="U496" s="174" t="s">
        <v>206</v>
      </c>
      <c r="V496" s="175" t="s">
        <v>258</v>
      </c>
      <c r="W496" s="107" t="s">
        <v>107</v>
      </c>
      <c r="X496" s="121">
        <v>1</v>
      </c>
      <c r="Y496" s="107"/>
      <c r="Z496" s="107"/>
      <c r="AA496" s="107"/>
      <c r="AB496" s="107"/>
      <c r="AC496" s="107"/>
      <c r="AD496" s="107"/>
      <c r="AE496" s="107"/>
      <c r="AF496" s="107">
        <v>376632</v>
      </c>
      <c r="AG496" s="21" t="s">
        <v>52</v>
      </c>
      <c r="AH496" s="107">
        <v>0</v>
      </c>
      <c r="AI496" s="107">
        <v>0</v>
      </c>
      <c r="AJ496" s="21"/>
      <c r="AK496" s="21"/>
      <c r="AL496" s="21"/>
      <c r="AM496" s="107">
        <v>0</v>
      </c>
      <c r="AN496" s="21"/>
      <c r="AO496" s="21"/>
      <c r="AP496" s="107" t="s">
        <v>409</v>
      </c>
      <c r="AQ496" s="107"/>
      <c r="AR496" s="107">
        <v>1</v>
      </c>
      <c r="AS496" s="127" t="s">
        <v>2549</v>
      </c>
      <c r="AT496" s="127" t="s">
        <v>1333</v>
      </c>
      <c r="AU496" s="21">
        <v>0</v>
      </c>
    </row>
    <row r="497" spans="2:47" ht="38.25" x14ac:dyDescent="0.25">
      <c r="B497" s="201" t="s">
        <v>2634</v>
      </c>
      <c r="C497" s="27" t="s">
        <v>2461</v>
      </c>
      <c r="D497" s="202" t="s">
        <v>2363</v>
      </c>
      <c r="E497" s="204">
        <v>516213.03</v>
      </c>
      <c r="F497" s="49">
        <f t="shared" si="16"/>
        <v>0</v>
      </c>
      <c r="G497" s="205"/>
      <c r="H497" s="203" t="s">
        <v>369</v>
      </c>
      <c r="I497" s="105">
        <v>776</v>
      </c>
      <c r="J497" s="107" t="s">
        <v>489</v>
      </c>
      <c r="K497" s="107" t="s">
        <v>490</v>
      </c>
      <c r="L497" s="107">
        <v>1</v>
      </c>
      <c r="M497" s="107" t="s">
        <v>2363</v>
      </c>
      <c r="N497" s="107" t="s">
        <v>47</v>
      </c>
      <c r="O497" s="23" t="s">
        <v>460</v>
      </c>
      <c r="P497" s="25" t="s">
        <v>48</v>
      </c>
      <c r="Q497" s="22">
        <v>21</v>
      </c>
      <c r="R497" s="23" t="s">
        <v>49</v>
      </c>
      <c r="S497" s="22" t="s">
        <v>50</v>
      </c>
      <c r="T497" s="48">
        <v>516213.03</v>
      </c>
      <c r="U497" s="174" t="s">
        <v>206</v>
      </c>
      <c r="V497" s="175" t="s">
        <v>258</v>
      </c>
      <c r="W497" s="107" t="s">
        <v>107</v>
      </c>
      <c r="X497" s="121">
        <v>1</v>
      </c>
      <c r="Y497" s="107"/>
      <c r="Z497" s="107"/>
      <c r="AA497" s="107"/>
      <c r="AB497" s="107"/>
      <c r="AC497" s="107"/>
      <c r="AD497" s="107"/>
      <c r="AE497" s="107"/>
      <c r="AF497" s="107">
        <v>376632</v>
      </c>
      <c r="AG497" s="21" t="s">
        <v>52</v>
      </c>
      <c r="AH497" s="107">
        <v>0</v>
      </c>
      <c r="AI497" s="107">
        <v>0</v>
      </c>
      <c r="AJ497" s="21"/>
      <c r="AK497" s="21"/>
      <c r="AL497" s="21"/>
      <c r="AM497" s="107">
        <v>0</v>
      </c>
      <c r="AN497" s="21"/>
      <c r="AO497" s="21"/>
      <c r="AP497" s="107" t="s">
        <v>409</v>
      </c>
      <c r="AQ497" s="107"/>
      <c r="AR497" s="107">
        <v>1</v>
      </c>
      <c r="AS497" s="127" t="s">
        <v>2550</v>
      </c>
      <c r="AT497" s="127" t="s">
        <v>1333</v>
      </c>
      <c r="AU497" s="21">
        <v>0</v>
      </c>
    </row>
    <row r="498" spans="2:47" ht="51" x14ac:dyDescent="0.25">
      <c r="B498" s="201" t="s">
        <v>2635</v>
      </c>
      <c r="C498" s="27" t="s">
        <v>2462</v>
      </c>
      <c r="D498" s="202" t="s">
        <v>2364</v>
      </c>
      <c r="E498" s="204">
        <v>623251.75</v>
      </c>
      <c r="F498" s="49">
        <f t="shared" si="16"/>
        <v>0</v>
      </c>
      <c r="G498" s="205"/>
      <c r="H498" s="203" t="s">
        <v>369</v>
      </c>
      <c r="I498" s="105">
        <v>777</v>
      </c>
      <c r="J498" s="206" t="s">
        <v>436</v>
      </c>
      <c r="K498" s="107" t="s">
        <v>2100</v>
      </c>
      <c r="L498" s="107">
        <v>1</v>
      </c>
      <c r="M498" s="107" t="s">
        <v>2364</v>
      </c>
      <c r="N498" s="107" t="s">
        <v>47</v>
      </c>
      <c r="O498" s="23" t="s">
        <v>460</v>
      </c>
      <c r="P498" s="25" t="s">
        <v>48</v>
      </c>
      <c r="Q498" s="22">
        <v>16</v>
      </c>
      <c r="R498" s="23" t="s">
        <v>49</v>
      </c>
      <c r="S498" s="22" t="s">
        <v>50</v>
      </c>
      <c r="T498" s="48">
        <v>623251.75</v>
      </c>
      <c r="U498" s="174" t="s">
        <v>206</v>
      </c>
      <c r="V498" s="175" t="s">
        <v>258</v>
      </c>
      <c r="W498" s="107" t="s">
        <v>107</v>
      </c>
      <c r="X498" s="121">
        <v>1</v>
      </c>
      <c r="Y498" s="107"/>
      <c r="Z498" s="107"/>
      <c r="AA498" s="107"/>
      <c r="AB498" s="107"/>
      <c r="AC498" s="107"/>
      <c r="AD498" s="107"/>
      <c r="AE498" s="107"/>
      <c r="AF498" s="107">
        <v>376632</v>
      </c>
      <c r="AG498" s="21" t="s">
        <v>52</v>
      </c>
      <c r="AH498" s="107">
        <v>0</v>
      </c>
      <c r="AI498" s="107">
        <v>0</v>
      </c>
      <c r="AJ498" s="21"/>
      <c r="AK498" s="21"/>
      <c r="AL498" s="21"/>
      <c r="AM498" s="107">
        <v>0</v>
      </c>
      <c r="AN498" s="21"/>
      <c r="AO498" s="21"/>
      <c r="AP498" s="107" t="s">
        <v>409</v>
      </c>
      <c r="AQ498" s="107"/>
      <c r="AR498" s="107">
        <v>1</v>
      </c>
      <c r="AS498" s="127" t="s">
        <v>2551</v>
      </c>
      <c r="AT498" s="127" t="s">
        <v>1333</v>
      </c>
      <c r="AU498" s="21">
        <v>0</v>
      </c>
    </row>
    <row r="499" spans="2:47" ht="51" x14ac:dyDescent="0.25">
      <c r="B499" s="201" t="s">
        <v>2636</v>
      </c>
      <c r="C499" s="27" t="s">
        <v>2463</v>
      </c>
      <c r="D499" s="202" t="s">
        <v>2365</v>
      </c>
      <c r="E499" s="204">
        <v>548316.67000000004</v>
      </c>
      <c r="F499" s="49">
        <f t="shared" si="16"/>
        <v>0</v>
      </c>
      <c r="G499" s="205"/>
      <c r="H499" s="203" t="s">
        <v>369</v>
      </c>
      <c r="I499" s="105">
        <v>778</v>
      </c>
      <c r="J499" s="206" t="s">
        <v>2307</v>
      </c>
      <c r="K499" s="107" t="s">
        <v>2308</v>
      </c>
      <c r="L499" s="107">
        <v>1</v>
      </c>
      <c r="M499" s="107" t="s">
        <v>2365</v>
      </c>
      <c r="N499" s="107" t="s">
        <v>47</v>
      </c>
      <c r="O499" s="23">
        <v>796</v>
      </c>
      <c r="P499" s="25" t="s">
        <v>48</v>
      </c>
      <c r="Q499" s="22">
        <v>514</v>
      </c>
      <c r="R499" s="23" t="s">
        <v>49</v>
      </c>
      <c r="S499" s="22" t="s">
        <v>50</v>
      </c>
      <c r="T499" s="48">
        <v>548316.67000000004</v>
      </c>
      <c r="U499" s="174" t="s">
        <v>206</v>
      </c>
      <c r="V499" s="175" t="s">
        <v>260</v>
      </c>
      <c r="W499" s="107" t="s">
        <v>107</v>
      </c>
      <c r="X499" s="121">
        <v>1</v>
      </c>
      <c r="Y499" s="107"/>
      <c r="Z499" s="107"/>
      <c r="AA499" s="107"/>
      <c r="AB499" s="107"/>
      <c r="AC499" s="107"/>
      <c r="AD499" s="107"/>
      <c r="AE499" s="107"/>
      <c r="AF499" s="107">
        <v>376632</v>
      </c>
      <c r="AG499" s="21" t="s">
        <v>52</v>
      </c>
      <c r="AH499" s="107">
        <v>0</v>
      </c>
      <c r="AI499" s="107">
        <v>0</v>
      </c>
      <c r="AJ499" s="21"/>
      <c r="AK499" s="21"/>
      <c r="AL499" s="21"/>
      <c r="AM499" s="107">
        <v>0</v>
      </c>
      <c r="AN499" s="21"/>
      <c r="AO499" s="21"/>
      <c r="AP499" s="107" t="s">
        <v>409</v>
      </c>
      <c r="AQ499" s="107"/>
      <c r="AR499" s="107">
        <v>1</v>
      </c>
      <c r="AS499" s="127" t="s">
        <v>2552</v>
      </c>
      <c r="AT499" s="127" t="s">
        <v>1333</v>
      </c>
      <c r="AU499" s="21">
        <v>0</v>
      </c>
    </row>
    <row r="500" spans="2:47" ht="38.25" x14ac:dyDescent="0.25">
      <c r="B500" s="201" t="s">
        <v>2637</v>
      </c>
      <c r="C500" s="27" t="s">
        <v>2464</v>
      </c>
      <c r="D500" s="202" t="s">
        <v>2366</v>
      </c>
      <c r="E500" s="204">
        <v>2342509.9900000002</v>
      </c>
      <c r="F500" s="49">
        <f t="shared" si="16"/>
        <v>0</v>
      </c>
      <c r="G500" s="205"/>
      <c r="H500" s="203" t="s">
        <v>369</v>
      </c>
      <c r="I500" s="105">
        <v>779</v>
      </c>
      <c r="J500" s="107" t="s">
        <v>595</v>
      </c>
      <c r="K500" s="107" t="s">
        <v>596</v>
      </c>
      <c r="L500" s="107">
        <v>1</v>
      </c>
      <c r="M500" s="107" t="s">
        <v>2366</v>
      </c>
      <c r="N500" s="107" t="s">
        <v>47</v>
      </c>
      <c r="O500" s="23" t="s">
        <v>461</v>
      </c>
      <c r="P500" s="25" t="s">
        <v>462</v>
      </c>
      <c r="Q500" s="22" t="s">
        <v>2420</v>
      </c>
      <c r="R500" s="23" t="s">
        <v>49</v>
      </c>
      <c r="S500" s="22" t="s">
        <v>50</v>
      </c>
      <c r="T500" s="48">
        <v>2342509.9900000002</v>
      </c>
      <c r="U500" s="174" t="s">
        <v>206</v>
      </c>
      <c r="V500" s="175" t="s">
        <v>258</v>
      </c>
      <c r="W500" s="107" t="s">
        <v>107</v>
      </c>
      <c r="X500" s="121">
        <v>1</v>
      </c>
      <c r="Y500" s="107"/>
      <c r="Z500" s="107"/>
      <c r="AA500" s="107"/>
      <c r="AB500" s="107"/>
      <c r="AC500" s="107"/>
      <c r="AD500" s="107"/>
      <c r="AE500" s="107"/>
      <c r="AF500" s="107">
        <v>376632</v>
      </c>
      <c r="AG500" s="21" t="s">
        <v>52</v>
      </c>
      <c r="AH500" s="107">
        <v>0</v>
      </c>
      <c r="AI500" s="107">
        <v>0</v>
      </c>
      <c r="AJ500" s="21"/>
      <c r="AK500" s="21"/>
      <c r="AL500" s="21"/>
      <c r="AM500" s="107">
        <v>0</v>
      </c>
      <c r="AN500" s="21"/>
      <c r="AO500" s="21"/>
      <c r="AP500" s="107" t="s">
        <v>409</v>
      </c>
      <c r="AQ500" s="107"/>
      <c r="AR500" s="107">
        <v>1</v>
      </c>
      <c r="AS500" s="127" t="s">
        <v>2553</v>
      </c>
      <c r="AT500" s="127" t="s">
        <v>1333</v>
      </c>
      <c r="AU500" s="21">
        <v>0</v>
      </c>
    </row>
    <row r="501" spans="2:47" ht="38.25" x14ac:dyDescent="0.25">
      <c r="B501" s="201" t="s">
        <v>2638</v>
      </c>
      <c r="C501" s="27" t="s">
        <v>2465</v>
      </c>
      <c r="D501" s="202" t="s">
        <v>2367</v>
      </c>
      <c r="E501" s="204">
        <v>2660501.7799999998</v>
      </c>
      <c r="F501" s="49">
        <f t="shared" si="16"/>
        <v>0</v>
      </c>
      <c r="G501" s="205"/>
      <c r="H501" s="203" t="s">
        <v>369</v>
      </c>
      <c r="I501" s="105">
        <v>780</v>
      </c>
      <c r="J501" s="107" t="s">
        <v>2301</v>
      </c>
      <c r="K501" s="107" t="s">
        <v>2302</v>
      </c>
      <c r="L501" s="107">
        <v>1</v>
      </c>
      <c r="M501" s="107" t="s">
        <v>2367</v>
      </c>
      <c r="N501" s="107" t="s">
        <v>47</v>
      </c>
      <c r="O501" s="23" t="s">
        <v>461</v>
      </c>
      <c r="P501" s="25" t="s">
        <v>462</v>
      </c>
      <c r="Q501" s="22">
        <v>6415</v>
      </c>
      <c r="R501" s="23" t="s">
        <v>49</v>
      </c>
      <c r="S501" s="22" t="s">
        <v>50</v>
      </c>
      <c r="T501" s="48">
        <v>2660501.7799999998</v>
      </c>
      <c r="U501" s="174" t="s">
        <v>206</v>
      </c>
      <c r="V501" s="175" t="s">
        <v>463</v>
      </c>
      <c r="W501" s="107" t="s">
        <v>107</v>
      </c>
      <c r="X501" s="121">
        <v>1</v>
      </c>
      <c r="Y501" s="107"/>
      <c r="Z501" s="107"/>
      <c r="AA501" s="107"/>
      <c r="AB501" s="107"/>
      <c r="AC501" s="107"/>
      <c r="AD501" s="107"/>
      <c r="AE501" s="107"/>
      <c r="AF501" s="107">
        <v>376632</v>
      </c>
      <c r="AG501" s="21" t="s">
        <v>52</v>
      </c>
      <c r="AH501" s="107">
        <v>0</v>
      </c>
      <c r="AI501" s="107">
        <v>0</v>
      </c>
      <c r="AJ501" s="21"/>
      <c r="AK501" s="21"/>
      <c r="AL501" s="21"/>
      <c r="AM501" s="107">
        <v>0</v>
      </c>
      <c r="AN501" s="21"/>
      <c r="AO501" s="21"/>
      <c r="AP501" s="107" t="s">
        <v>409</v>
      </c>
      <c r="AQ501" s="107"/>
      <c r="AR501" s="107">
        <v>1</v>
      </c>
      <c r="AS501" s="127" t="s">
        <v>2554</v>
      </c>
      <c r="AT501" s="127" t="s">
        <v>1333</v>
      </c>
      <c r="AU501" s="21">
        <v>0</v>
      </c>
    </row>
    <row r="502" spans="2:47" ht="38.25" x14ac:dyDescent="0.25">
      <c r="B502" s="201" t="s">
        <v>2639</v>
      </c>
      <c r="C502" s="27" t="s">
        <v>2466</v>
      </c>
      <c r="D502" s="202" t="s">
        <v>2368</v>
      </c>
      <c r="E502" s="204">
        <v>563193.59999999998</v>
      </c>
      <c r="F502" s="49">
        <f t="shared" si="16"/>
        <v>0</v>
      </c>
      <c r="G502" s="205"/>
      <c r="H502" s="203" t="s">
        <v>369</v>
      </c>
      <c r="I502" s="105">
        <v>781</v>
      </c>
      <c r="J502" s="206" t="s">
        <v>2309</v>
      </c>
      <c r="K502" s="107" t="s">
        <v>2310</v>
      </c>
      <c r="L502" s="107">
        <v>1</v>
      </c>
      <c r="M502" s="107" t="s">
        <v>2368</v>
      </c>
      <c r="N502" s="107" t="s">
        <v>47</v>
      </c>
      <c r="O502" s="23" t="s">
        <v>460</v>
      </c>
      <c r="P502" s="25" t="s">
        <v>48</v>
      </c>
      <c r="Q502" s="22">
        <v>18</v>
      </c>
      <c r="R502" s="23" t="s">
        <v>49</v>
      </c>
      <c r="S502" s="22" t="s">
        <v>50</v>
      </c>
      <c r="T502" s="48">
        <v>563193.59999999998</v>
      </c>
      <c r="U502" s="174" t="s">
        <v>206</v>
      </c>
      <c r="V502" s="175" t="s">
        <v>295</v>
      </c>
      <c r="W502" s="107" t="s">
        <v>107</v>
      </c>
      <c r="X502" s="121">
        <v>1</v>
      </c>
      <c r="Y502" s="107"/>
      <c r="Z502" s="107"/>
      <c r="AA502" s="107"/>
      <c r="AB502" s="107"/>
      <c r="AC502" s="107"/>
      <c r="AD502" s="107"/>
      <c r="AE502" s="107"/>
      <c r="AF502" s="107">
        <v>376632</v>
      </c>
      <c r="AG502" s="21" t="s">
        <v>52</v>
      </c>
      <c r="AH502" s="107">
        <v>0</v>
      </c>
      <c r="AI502" s="107">
        <v>0</v>
      </c>
      <c r="AJ502" s="21"/>
      <c r="AK502" s="21"/>
      <c r="AL502" s="21"/>
      <c r="AM502" s="107">
        <v>0</v>
      </c>
      <c r="AN502" s="21"/>
      <c r="AO502" s="21"/>
      <c r="AP502" s="107" t="s">
        <v>409</v>
      </c>
      <c r="AQ502" s="107"/>
      <c r="AR502" s="107">
        <v>1</v>
      </c>
      <c r="AS502" s="127" t="s">
        <v>2555</v>
      </c>
      <c r="AT502" s="127" t="s">
        <v>1333</v>
      </c>
      <c r="AU502" s="21">
        <v>0</v>
      </c>
    </row>
    <row r="503" spans="2:47" ht="25.5" x14ac:dyDescent="0.25">
      <c r="B503" s="201" t="s">
        <v>2640</v>
      </c>
      <c r="C503" s="27" t="s">
        <v>2467</v>
      </c>
      <c r="D503" s="202" t="s">
        <v>2369</v>
      </c>
      <c r="E503" s="204">
        <v>2351178.27</v>
      </c>
      <c r="F503" s="49">
        <f t="shared" si="16"/>
        <v>0</v>
      </c>
      <c r="G503" s="205"/>
      <c r="H503" s="203" t="s">
        <v>369</v>
      </c>
      <c r="I503" s="105">
        <v>782</v>
      </c>
      <c r="J503" s="107" t="s">
        <v>2311</v>
      </c>
      <c r="K503" s="107" t="s">
        <v>2312</v>
      </c>
      <c r="L503" s="107">
        <v>1</v>
      </c>
      <c r="M503" s="107" t="s">
        <v>2369</v>
      </c>
      <c r="N503" s="107" t="s">
        <v>47</v>
      </c>
      <c r="O503" s="23" t="s">
        <v>461</v>
      </c>
      <c r="P503" s="25" t="s">
        <v>462</v>
      </c>
      <c r="Q503" s="22" t="s">
        <v>2421</v>
      </c>
      <c r="R503" s="23" t="s">
        <v>49</v>
      </c>
      <c r="S503" s="22" t="s">
        <v>50</v>
      </c>
      <c r="T503" s="48">
        <v>2351178.27</v>
      </c>
      <c r="U503" s="174" t="s">
        <v>206</v>
      </c>
      <c r="V503" s="175" t="s">
        <v>463</v>
      </c>
      <c r="W503" s="107" t="s">
        <v>107</v>
      </c>
      <c r="X503" s="121">
        <v>1</v>
      </c>
      <c r="Y503" s="107"/>
      <c r="Z503" s="107"/>
      <c r="AA503" s="107"/>
      <c r="AB503" s="107"/>
      <c r="AC503" s="107"/>
      <c r="AD503" s="107"/>
      <c r="AE503" s="107"/>
      <c r="AF503" s="107">
        <v>376632</v>
      </c>
      <c r="AG503" s="21" t="s">
        <v>52</v>
      </c>
      <c r="AH503" s="107">
        <v>0</v>
      </c>
      <c r="AI503" s="107">
        <v>0</v>
      </c>
      <c r="AJ503" s="21"/>
      <c r="AK503" s="21"/>
      <c r="AL503" s="21"/>
      <c r="AM503" s="107">
        <v>0</v>
      </c>
      <c r="AN503" s="21"/>
      <c r="AO503" s="21"/>
      <c r="AP503" s="107" t="s">
        <v>409</v>
      </c>
      <c r="AQ503" s="107"/>
      <c r="AR503" s="107">
        <v>1</v>
      </c>
      <c r="AS503" s="127" t="s">
        <v>2556</v>
      </c>
      <c r="AT503" s="127" t="s">
        <v>1333</v>
      </c>
      <c r="AU503" s="21">
        <v>0</v>
      </c>
    </row>
    <row r="504" spans="2:47" ht="38.25" x14ac:dyDescent="0.25">
      <c r="B504" s="201" t="s">
        <v>2641</v>
      </c>
      <c r="C504" s="27" t="s">
        <v>2468</v>
      </c>
      <c r="D504" s="202" t="s">
        <v>2370</v>
      </c>
      <c r="E504" s="204">
        <v>2682938.9</v>
      </c>
      <c r="F504" s="49">
        <f t="shared" si="16"/>
        <v>0</v>
      </c>
      <c r="G504" s="205"/>
      <c r="H504" s="203" t="s">
        <v>369</v>
      </c>
      <c r="I504" s="105">
        <v>783</v>
      </c>
      <c r="J504" s="107" t="s">
        <v>2313</v>
      </c>
      <c r="K504" s="107" t="s">
        <v>2314</v>
      </c>
      <c r="L504" s="107">
        <v>1</v>
      </c>
      <c r="M504" s="107" t="s">
        <v>2370</v>
      </c>
      <c r="N504" s="107" t="s">
        <v>47</v>
      </c>
      <c r="O504" s="23" t="s">
        <v>461</v>
      </c>
      <c r="P504" s="25" t="s">
        <v>462</v>
      </c>
      <c r="Q504" s="22">
        <v>13059</v>
      </c>
      <c r="R504" s="23" t="s">
        <v>49</v>
      </c>
      <c r="S504" s="22" t="s">
        <v>50</v>
      </c>
      <c r="T504" s="48">
        <v>2682938.9</v>
      </c>
      <c r="U504" s="174" t="s">
        <v>206</v>
      </c>
      <c r="V504" s="175" t="s">
        <v>295</v>
      </c>
      <c r="W504" s="107" t="s">
        <v>107</v>
      </c>
      <c r="X504" s="121">
        <v>1</v>
      </c>
      <c r="Y504" s="107"/>
      <c r="Z504" s="107"/>
      <c r="AA504" s="107"/>
      <c r="AB504" s="107"/>
      <c r="AC504" s="107"/>
      <c r="AD504" s="107"/>
      <c r="AE504" s="107"/>
      <c r="AF504" s="107">
        <v>376632</v>
      </c>
      <c r="AG504" s="21" t="s">
        <v>52</v>
      </c>
      <c r="AH504" s="107">
        <v>0</v>
      </c>
      <c r="AI504" s="107">
        <v>0</v>
      </c>
      <c r="AJ504" s="21"/>
      <c r="AK504" s="21"/>
      <c r="AL504" s="21"/>
      <c r="AM504" s="107">
        <v>0</v>
      </c>
      <c r="AN504" s="21"/>
      <c r="AO504" s="21"/>
      <c r="AP504" s="107" t="s">
        <v>409</v>
      </c>
      <c r="AQ504" s="107"/>
      <c r="AR504" s="107">
        <v>1</v>
      </c>
      <c r="AS504" s="127" t="s">
        <v>2557</v>
      </c>
      <c r="AT504" s="127" t="s">
        <v>1333</v>
      </c>
      <c r="AU504" s="21">
        <v>0</v>
      </c>
    </row>
    <row r="505" spans="2:47" ht="51" x14ac:dyDescent="0.25">
      <c r="B505" s="201" t="s">
        <v>2642</v>
      </c>
      <c r="C505" s="27" t="s">
        <v>2469</v>
      </c>
      <c r="D505" s="202" t="s">
        <v>2371</v>
      </c>
      <c r="E505" s="204">
        <v>677997.98</v>
      </c>
      <c r="F505" s="49">
        <f t="shared" si="16"/>
        <v>0</v>
      </c>
      <c r="G505" s="205"/>
      <c r="H505" s="203" t="s">
        <v>369</v>
      </c>
      <c r="I505" s="105">
        <v>784</v>
      </c>
      <c r="J505" s="206" t="s">
        <v>266</v>
      </c>
      <c r="K505" s="107" t="s">
        <v>2315</v>
      </c>
      <c r="L505" s="107">
        <v>1</v>
      </c>
      <c r="M505" s="107" t="s">
        <v>2371</v>
      </c>
      <c r="N505" s="107" t="s">
        <v>47</v>
      </c>
      <c r="O505" s="23">
        <v>796</v>
      </c>
      <c r="P505" s="25" t="s">
        <v>48</v>
      </c>
      <c r="Q505" s="22">
        <v>535</v>
      </c>
      <c r="R505" s="23" t="s">
        <v>49</v>
      </c>
      <c r="S505" s="22" t="s">
        <v>50</v>
      </c>
      <c r="T505" s="48">
        <v>677997.98</v>
      </c>
      <c r="U505" s="174" t="s">
        <v>206</v>
      </c>
      <c r="V505" s="175" t="s">
        <v>463</v>
      </c>
      <c r="W505" s="107" t="s">
        <v>107</v>
      </c>
      <c r="X505" s="121">
        <v>1</v>
      </c>
      <c r="Y505" s="107"/>
      <c r="Z505" s="107"/>
      <c r="AA505" s="107"/>
      <c r="AB505" s="107"/>
      <c r="AC505" s="107"/>
      <c r="AD505" s="107"/>
      <c r="AE505" s="107"/>
      <c r="AF505" s="107">
        <v>376632</v>
      </c>
      <c r="AG505" s="21" t="s">
        <v>52</v>
      </c>
      <c r="AH505" s="107">
        <v>0</v>
      </c>
      <c r="AI505" s="107">
        <v>0</v>
      </c>
      <c r="AJ505" s="21"/>
      <c r="AK505" s="21"/>
      <c r="AL505" s="21"/>
      <c r="AM505" s="107">
        <v>0</v>
      </c>
      <c r="AN505" s="21"/>
      <c r="AO505" s="21"/>
      <c r="AP505" s="107" t="s">
        <v>409</v>
      </c>
      <c r="AQ505" s="107"/>
      <c r="AR505" s="107">
        <v>1</v>
      </c>
      <c r="AS505" s="127" t="s">
        <v>2558</v>
      </c>
      <c r="AT505" s="127" t="s">
        <v>1333</v>
      </c>
      <c r="AU505" s="21">
        <v>0</v>
      </c>
    </row>
    <row r="506" spans="2:47" ht="25.5" x14ac:dyDescent="0.25">
      <c r="B506" s="201" t="s">
        <v>2643</v>
      </c>
      <c r="C506" s="27" t="s">
        <v>2470</v>
      </c>
      <c r="D506" s="202" t="s">
        <v>2372</v>
      </c>
      <c r="E506" s="204">
        <v>28894339.48</v>
      </c>
      <c r="F506" s="49">
        <f t="shared" si="16"/>
        <v>0</v>
      </c>
      <c r="G506" s="205"/>
      <c r="H506" s="203" t="s">
        <v>369</v>
      </c>
      <c r="I506" s="105">
        <v>785</v>
      </c>
      <c r="J506" s="206" t="s">
        <v>436</v>
      </c>
      <c r="K506" s="107" t="s">
        <v>486</v>
      </c>
      <c r="L506" s="107">
        <v>1</v>
      </c>
      <c r="M506" s="107" t="s">
        <v>2372</v>
      </c>
      <c r="N506" s="107" t="s">
        <v>47</v>
      </c>
      <c r="O506" s="23" t="s">
        <v>460</v>
      </c>
      <c r="P506" s="25" t="s">
        <v>48</v>
      </c>
      <c r="Q506" s="22">
        <v>1123</v>
      </c>
      <c r="R506" s="23" t="s">
        <v>49</v>
      </c>
      <c r="S506" s="22" t="s">
        <v>50</v>
      </c>
      <c r="T506" s="48">
        <v>28894339.48</v>
      </c>
      <c r="U506" s="174" t="s">
        <v>206</v>
      </c>
      <c r="V506" s="175" t="s">
        <v>225</v>
      </c>
      <c r="W506" s="107" t="s">
        <v>51</v>
      </c>
      <c r="X506" s="121">
        <v>1</v>
      </c>
      <c r="Y506" s="107"/>
      <c r="Z506" s="107"/>
      <c r="AA506" s="107"/>
      <c r="AB506" s="107"/>
      <c r="AC506" s="107"/>
      <c r="AD506" s="107"/>
      <c r="AE506" s="107"/>
      <c r="AF506" s="107">
        <v>376620</v>
      </c>
      <c r="AG506" s="21" t="s">
        <v>52</v>
      </c>
      <c r="AH506" s="107">
        <v>0</v>
      </c>
      <c r="AI506" s="107">
        <v>0</v>
      </c>
      <c r="AJ506" s="21"/>
      <c r="AK506" s="21"/>
      <c r="AL506" s="21"/>
      <c r="AM506" s="107">
        <v>0</v>
      </c>
      <c r="AN506" s="21"/>
      <c r="AO506" s="21"/>
      <c r="AP506" s="107" t="s">
        <v>409</v>
      </c>
      <c r="AQ506" s="107"/>
      <c r="AR506" s="107">
        <v>1</v>
      </c>
      <c r="AS506" s="127" t="s">
        <v>2559</v>
      </c>
      <c r="AT506" s="127" t="s">
        <v>1333</v>
      </c>
      <c r="AU506" s="21">
        <v>0</v>
      </c>
    </row>
    <row r="507" spans="2:47" ht="25.5" x14ac:dyDescent="0.25">
      <c r="B507" s="201" t="s">
        <v>2644</v>
      </c>
      <c r="C507" s="27" t="s">
        <v>2471</v>
      </c>
      <c r="D507" s="202" t="s">
        <v>2373</v>
      </c>
      <c r="E507" s="204">
        <v>11767007.720000001</v>
      </c>
      <c r="F507" s="49">
        <f t="shared" si="16"/>
        <v>0</v>
      </c>
      <c r="G507" s="205"/>
      <c r="H507" s="203" t="s">
        <v>369</v>
      </c>
      <c r="I507" s="105">
        <v>786</v>
      </c>
      <c r="J507" s="107" t="s">
        <v>2316</v>
      </c>
      <c r="K507" s="107" t="s">
        <v>1759</v>
      </c>
      <c r="L507" s="107">
        <v>1</v>
      </c>
      <c r="M507" s="107" t="s">
        <v>2373</v>
      </c>
      <c r="N507" s="107" t="s">
        <v>47</v>
      </c>
      <c r="O507" s="23" t="s">
        <v>460</v>
      </c>
      <c r="P507" s="25" t="s">
        <v>48</v>
      </c>
      <c r="Q507" s="22">
        <v>1646</v>
      </c>
      <c r="R507" s="23" t="s">
        <v>49</v>
      </c>
      <c r="S507" s="22" t="s">
        <v>50</v>
      </c>
      <c r="T507" s="48">
        <v>11767007.720000001</v>
      </c>
      <c r="U507" s="174" t="s">
        <v>206</v>
      </c>
      <c r="V507" s="175" t="s">
        <v>225</v>
      </c>
      <c r="W507" s="107" t="s">
        <v>108</v>
      </c>
      <c r="X507" s="121">
        <v>1</v>
      </c>
      <c r="Y507" s="107"/>
      <c r="Z507" s="107"/>
      <c r="AA507" s="107"/>
      <c r="AB507" s="107"/>
      <c r="AC507" s="107"/>
      <c r="AD507" s="107"/>
      <c r="AE507" s="107"/>
      <c r="AF507" s="107">
        <v>376631</v>
      </c>
      <c r="AG507" s="21" t="s">
        <v>52</v>
      </c>
      <c r="AH507" s="107">
        <v>0</v>
      </c>
      <c r="AI507" s="107">
        <v>0</v>
      </c>
      <c r="AJ507" s="21"/>
      <c r="AK507" s="21"/>
      <c r="AL507" s="21"/>
      <c r="AM507" s="107">
        <v>0</v>
      </c>
      <c r="AN507" s="21"/>
      <c r="AO507" s="21"/>
      <c r="AP507" s="107" t="s">
        <v>409</v>
      </c>
      <c r="AQ507" s="107"/>
      <c r="AR507" s="107">
        <v>1</v>
      </c>
      <c r="AS507" s="127" t="s">
        <v>2560</v>
      </c>
      <c r="AT507" s="127" t="s">
        <v>1333</v>
      </c>
      <c r="AU507" s="21">
        <v>0</v>
      </c>
    </row>
    <row r="508" spans="2:47" ht="38.25" x14ac:dyDescent="0.25">
      <c r="B508" s="201" t="s">
        <v>2645</v>
      </c>
      <c r="C508" s="27" t="s">
        <v>2472</v>
      </c>
      <c r="D508" s="202" t="s">
        <v>2374</v>
      </c>
      <c r="E508" s="204">
        <v>1054919.6000000001</v>
      </c>
      <c r="F508" s="49">
        <f t="shared" si="16"/>
        <v>0</v>
      </c>
      <c r="G508" s="205"/>
      <c r="H508" s="203" t="s">
        <v>370</v>
      </c>
      <c r="I508" s="105">
        <v>787</v>
      </c>
      <c r="J508" s="107" t="s">
        <v>92</v>
      </c>
      <c r="K508" s="107" t="s">
        <v>93</v>
      </c>
      <c r="L508" s="107">
        <v>1</v>
      </c>
      <c r="M508" s="107" t="s">
        <v>2374</v>
      </c>
      <c r="N508" s="107" t="s">
        <v>47</v>
      </c>
      <c r="O508" s="23" t="s">
        <v>460</v>
      </c>
      <c r="P508" s="25" t="s">
        <v>48</v>
      </c>
      <c r="Q508" s="22">
        <v>99</v>
      </c>
      <c r="R508" s="23" t="s">
        <v>49</v>
      </c>
      <c r="S508" s="22" t="s">
        <v>50</v>
      </c>
      <c r="T508" s="48">
        <v>1054919.6000000001</v>
      </c>
      <c r="U508" s="174" t="s">
        <v>206</v>
      </c>
      <c r="V508" s="175" t="s">
        <v>295</v>
      </c>
      <c r="W508" s="107" t="s">
        <v>51</v>
      </c>
      <c r="X508" s="121">
        <v>1</v>
      </c>
      <c r="Y508" s="107"/>
      <c r="Z508" s="107"/>
      <c r="AA508" s="107"/>
      <c r="AB508" s="107"/>
      <c r="AC508" s="107"/>
      <c r="AD508" s="107"/>
      <c r="AE508" s="107"/>
      <c r="AF508" s="107">
        <v>200608</v>
      </c>
      <c r="AG508" s="21" t="s">
        <v>52</v>
      </c>
      <c r="AH508" s="107">
        <v>1</v>
      </c>
      <c r="AI508" s="107">
        <v>0</v>
      </c>
      <c r="AJ508" s="21"/>
      <c r="AK508" s="21"/>
      <c r="AL508" s="21"/>
      <c r="AM508" s="107">
        <v>0</v>
      </c>
      <c r="AN508" s="21"/>
      <c r="AO508" s="21"/>
      <c r="AP508" s="107" t="s">
        <v>409</v>
      </c>
      <c r="AQ508" s="107"/>
      <c r="AR508" s="107">
        <v>1</v>
      </c>
      <c r="AS508" s="127" t="s">
        <v>2561</v>
      </c>
      <c r="AT508" s="127" t="s">
        <v>2561</v>
      </c>
      <c r="AU508" s="21">
        <v>0</v>
      </c>
    </row>
    <row r="509" spans="2:47" ht="51" x14ac:dyDescent="0.25">
      <c r="B509" s="201" t="s">
        <v>2646</v>
      </c>
      <c r="C509" s="27" t="s">
        <v>2473</v>
      </c>
      <c r="D509" s="202" t="s">
        <v>2375</v>
      </c>
      <c r="E509" s="204">
        <v>893824.85</v>
      </c>
      <c r="F509" s="49">
        <f t="shared" si="16"/>
        <v>0</v>
      </c>
      <c r="G509" s="205"/>
      <c r="H509" s="203" t="s">
        <v>369</v>
      </c>
      <c r="I509" s="105">
        <v>788</v>
      </c>
      <c r="J509" s="107">
        <v>36</v>
      </c>
      <c r="K509" s="107" t="s">
        <v>1754</v>
      </c>
      <c r="L509" s="107">
        <v>1</v>
      </c>
      <c r="M509" s="107" t="s">
        <v>2375</v>
      </c>
      <c r="N509" s="107" t="s">
        <v>47</v>
      </c>
      <c r="O509" s="23" t="s">
        <v>460</v>
      </c>
      <c r="P509" s="25" t="s">
        <v>48</v>
      </c>
      <c r="Q509" s="22">
        <v>4049</v>
      </c>
      <c r="R509" s="23" t="s">
        <v>49</v>
      </c>
      <c r="S509" s="22" t="s">
        <v>50</v>
      </c>
      <c r="T509" s="48">
        <v>893824.85</v>
      </c>
      <c r="U509" s="174" t="s">
        <v>206</v>
      </c>
      <c r="V509" s="175" t="s">
        <v>214</v>
      </c>
      <c r="W509" s="107" t="s">
        <v>107</v>
      </c>
      <c r="X509" s="121">
        <v>1</v>
      </c>
      <c r="Y509" s="107"/>
      <c r="Z509" s="107"/>
      <c r="AA509" s="107"/>
      <c r="AB509" s="107"/>
      <c r="AC509" s="107"/>
      <c r="AD509" s="107"/>
      <c r="AE509" s="107"/>
      <c r="AF509" s="107">
        <v>376632</v>
      </c>
      <c r="AG509" s="21" t="s">
        <v>52</v>
      </c>
      <c r="AH509" s="107">
        <v>0</v>
      </c>
      <c r="AI509" s="107">
        <v>0</v>
      </c>
      <c r="AJ509" s="21"/>
      <c r="AK509" s="21"/>
      <c r="AL509" s="21"/>
      <c r="AM509" s="107">
        <v>0</v>
      </c>
      <c r="AN509" s="21"/>
      <c r="AO509" s="21"/>
      <c r="AP509" s="107" t="s">
        <v>409</v>
      </c>
      <c r="AQ509" s="107"/>
      <c r="AR509" s="107">
        <v>1</v>
      </c>
      <c r="AS509" s="127" t="s">
        <v>2562</v>
      </c>
      <c r="AT509" s="127" t="s">
        <v>1333</v>
      </c>
      <c r="AU509" s="21">
        <v>0</v>
      </c>
    </row>
    <row r="510" spans="2:47" ht="38.25" x14ac:dyDescent="0.25">
      <c r="B510" s="201" t="s">
        <v>2647</v>
      </c>
      <c r="C510" s="27" t="s">
        <v>2474</v>
      </c>
      <c r="D510" s="202" t="s">
        <v>2376</v>
      </c>
      <c r="E510" s="204">
        <v>1695501.23</v>
      </c>
      <c r="F510" s="49">
        <f t="shared" si="16"/>
        <v>0</v>
      </c>
      <c r="G510" s="205"/>
      <c r="H510" s="203" t="s">
        <v>369</v>
      </c>
      <c r="I510" s="105">
        <v>789</v>
      </c>
      <c r="J510" s="107">
        <v>25.94</v>
      </c>
      <c r="K510" s="107" t="s">
        <v>2312</v>
      </c>
      <c r="L510" s="107">
        <v>1</v>
      </c>
      <c r="M510" s="107" t="s">
        <v>2376</v>
      </c>
      <c r="N510" s="107" t="s">
        <v>47</v>
      </c>
      <c r="O510" s="23" t="s">
        <v>461</v>
      </c>
      <c r="P510" s="25" t="s">
        <v>462</v>
      </c>
      <c r="Q510" s="22" t="s">
        <v>2422</v>
      </c>
      <c r="R510" s="23" t="s">
        <v>49</v>
      </c>
      <c r="S510" s="22" t="s">
        <v>50</v>
      </c>
      <c r="T510" s="48">
        <v>1695501.23</v>
      </c>
      <c r="U510" s="174" t="s">
        <v>206</v>
      </c>
      <c r="V510" s="175" t="s">
        <v>295</v>
      </c>
      <c r="W510" s="107" t="s">
        <v>107</v>
      </c>
      <c r="X510" s="121">
        <v>1</v>
      </c>
      <c r="Y510" s="107"/>
      <c r="Z510" s="107"/>
      <c r="AA510" s="107"/>
      <c r="AB510" s="107"/>
      <c r="AC510" s="107"/>
      <c r="AD510" s="107"/>
      <c r="AE510" s="107"/>
      <c r="AF510" s="107">
        <v>376632</v>
      </c>
      <c r="AG510" s="21" t="s">
        <v>52</v>
      </c>
      <c r="AH510" s="107">
        <v>0</v>
      </c>
      <c r="AI510" s="107">
        <v>0</v>
      </c>
      <c r="AJ510" s="21"/>
      <c r="AK510" s="21"/>
      <c r="AL510" s="21"/>
      <c r="AM510" s="107">
        <v>0</v>
      </c>
      <c r="AN510" s="21"/>
      <c r="AO510" s="21"/>
      <c r="AP510" s="107" t="s">
        <v>409</v>
      </c>
      <c r="AQ510" s="107"/>
      <c r="AR510" s="107">
        <v>1</v>
      </c>
      <c r="AS510" s="127" t="s">
        <v>2563</v>
      </c>
      <c r="AT510" s="127" t="s">
        <v>1333</v>
      </c>
      <c r="AU510" s="21">
        <v>0</v>
      </c>
    </row>
    <row r="511" spans="2:47" ht="76.5" x14ac:dyDescent="0.25">
      <c r="B511" s="201" t="s">
        <v>2648</v>
      </c>
      <c r="C511" s="27" t="s">
        <v>2475</v>
      </c>
      <c r="D511" s="202" t="s">
        <v>2377</v>
      </c>
      <c r="E511" s="204">
        <v>2093280</v>
      </c>
      <c r="F511" s="49">
        <f t="shared" si="16"/>
        <v>0</v>
      </c>
      <c r="G511" s="205"/>
      <c r="H511" s="203" t="s">
        <v>370</v>
      </c>
      <c r="I511" s="105">
        <v>790</v>
      </c>
      <c r="J511" s="107" t="s">
        <v>71</v>
      </c>
      <c r="K511" s="107" t="s">
        <v>88</v>
      </c>
      <c r="L511" s="107">
        <v>2</v>
      </c>
      <c r="M511" s="107" t="s">
        <v>2377</v>
      </c>
      <c r="N511" s="107" t="s">
        <v>47</v>
      </c>
      <c r="O511" s="23" t="s">
        <v>460</v>
      </c>
      <c r="P511" s="25" t="s">
        <v>48</v>
      </c>
      <c r="Q511" s="22">
        <v>12</v>
      </c>
      <c r="R511" s="23" t="s">
        <v>49</v>
      </c>
      <c r="S511" s="22" t="s">
        <v>50</v>
      </c>
      <c r="T511" s="48">
        <v>2093280</v>
      </c>
      <c r="U511" s="174" t="s">
        <v>206</v>
      </c>
      <c r="V511" s="175" t="s">
        <v>214</v>
      </c>
      <c r="W511" s="107" t="s">
        <v>51</v>
      </c>
      <c r="X511" s="121">
        <v>1</v>
      </c>
      <c r="Y511" s="107"/>
      <c r="Z511" s="107"/>
      <c r="AA511" s="107"/>
      <c r="AB511" s="107"/>
      <c r="AC511" s="107"/>
      <c r="AD511" s="107"/>
      <c r="AE511" s="107"/>
      <c r="AF511" s="107">
        <v>200608</v>
      </c>
      <c r="AG511" s="21" t="s">
        <v>52</v>
      </c>
      <c r="AH511" s="107">
        <v>1</v>
      </c>
      <c r="AI511" s="107">
        <v>0</v>
      </c>
      <c r="AJ511" s="21"/>
      <c r="AK511" s="21"/>
      <c r="AL511" s="21"/>
      <c r="AM511" s="107">
        <v>0</v>
      </c>
      <c r="AN511" s="21"/>
      <c r="AO511" s="21"/>
      <c r="AP511" s="107" t="s">
        <v>409</v>
      </c>
      <c r="AQ511" s="107"/>
      <c r="AR511" s="107">
        <v>1</v>
      </c>
      <c r="AS511" s="127" t="s">
        <v>2564</v>
      </c>
      <c r="AT511" s="127" t="s">
        <v>2564</v>
      </c>
      <c r="AU511" s="21">
        <v>0</v>
      </c>
    </row>
    <row r="512" spans="2:47" ht="38.25" x14ac:dyDescent="0.25">
      <c r="B512" s="201" t="s">
        <v>2649</v>
      </c>
      <c r="C512" s="27" t="s">
        <v>2476</v>
      </c>
      <c r="D512" s="202" t="s">
        <v>2378</v>
      </c>
      <c r="E512" s="204">
        <v>3430009.8</v>
      </c>
      <c r="F512" s="49">
        <f t="shared" si="16"/>
        <v>0</v>
      </c>
      <c r="G512" s="205"/>
      <c r="H512" s="203" t="s">
        <v>370</v>
      </c>
      <c r="I512" s="105">
        <v>791</v>
      </c>
      <c r="J512" s="107" t="s">
        <v>235</v>
      </c>
      <c r="K512" s="107" t="s">
        <v>1073</v>
      </c>
      <c r="L512" s="107">
        <v>1</v>
      </c>
      <c r="M512" s="107" t="s">
        <v>2378</v>
      </c>
      <c r="N512" s="107" t="s">
        <v>47</v>
      </c>
      <c r="O512" s="23" t="s">
        <v>460</v>
      </c>
      <c r="P512" s="25" t="s">
        <v>48</v>
      </c>
      <c r="Q512" s="22">
        <v>1</v>
      </c>
      <c r="R512" s="23" t="s">
        <v>49</v>
      </c>
      <c r="S512" s="22" t="s">
        <v>50</v>
      </c>
      <c r="T512" s="48">
        <v>3430009.8</v>
      </c>
      <c r="U512" s="174" t="s">
        <v>206</v>
      </c>
      <c r="V512" s="175" t="s">
        <v>225</v>
      </c>
      <c r="W512" s="107" t="s">
        <v>51</v>
      </c>
      <c r="X512" s="121">
        <v>1</v>
      </c>
      <c r="Y512" s="107"/>
      <c r="Z512" s="107"/>
      <c r="AA512" s="107"/>
      <c r="AB512" s="107"/>
      <c r="AC512" s="107"/>
      <c r="AD512" s="107"/>
      <c r="AE512" s="107"/>
      <c r="AF512" s="107">
        <v>200608</v>
      </c>
      <c r="AG512" s="21" t="s">
        <v>52</v>
      </c>
      <c r="AH512" s="107">
        <v>1</v>
      </c>
      <c r="AI512" s="107">
        <v>0</v>
      </c>
      <c r="AJ512" s="21"/>
      <c r="AK512" s="21"/>
      <c r="AL512" s="21"/>
      <c r="AM512" s="107">
        <v>0</v>
      </c>
      <c r="AN512" s="21"/>
      <c r="AO512" s="21"/>
      <c r="AP512" s="107" t="s">
        <v>409</v>
      </c>
      <c r="AQ512" s="107"/>
      <c r="AR512" s="107">
        <v>1</v>
      </c>
      <c r="AS512" s="127" t="s">
        <v>2565</v>
      </c>
      <c r="AT512" s="127" t="s">
        <v>2565</v>
      </c>
      <c r="AU512" s="21">
        <v>0</v>
      </c>
    </row>
    <row r="513" spans="2:47" ht="38.25" x14ac:dyDescent="0.25">
      <c r="B513" s="201" t="s">
        <v>2650</v>
      </c>
      <c r="C513" s="27" t="s">
        <v>2477</v>
      </c>
      <c r="D513" s="202" t="s">
        <v>2379</v>
      </c>
      <c r="E513" s="204">
        <v>53449258.469999999</v>
      </c>
      <c r="F513" s="49">
        <f t="shared" si="16"/>
        <v>0</v>
      </c>
      <c r="G513" s="205"/>
      <c r="H513" s="203" t="s">
        <v>369</v>
      </c>
      <c r="I513" s="105">
        <v>792</v>
      </c>
      <c r="J513" s="105" t="s">
        <v>1758</v>
      </c>
      <c r="K513" s="107" t="s">
        <v>1759</v>
      </c>
      <c r="L513" s="107">
        <v>1</v>
      </c>
      <c r="M513" s="107" t="s">
        <v>2379</v>
      </c>
      <c r="N513" s="107" t="s">
        <v>47</v>
      </c>
      <c r="O513" s="23" t="s">
        <v>460</v>
      </c>
      <c r="P513" s="25" t="s">
        <v>48</v>
      </c>
      <c r="Q513" s="22">
        <v>1552</v>
      </c>
      <c r="R513" s="23" t="s">
        <v>49</v>
      </c>
      <c r="S513" s="22" t="s">
        <v>50</v>
      </c>
      <c r="T513" s="48">
        <v>53449258.469999999</v>
      </c>
      <c r="U513" s="174" t="s">
        <v>206</v>
      </c>
      <c r="V513" s="175" t="s">
        <v>225</v>
      </c>
      <c r="W513" s="107" t="s">
        <v>51</v>
      </c>
      <c r="X513" s="121">
        <v>1</v>
      </c>
      <c r="Y513" s="107"/>
      <c r="Z513" s="107"/>
      <c r="AA513" s="107"/>
      <c r="AB513" s="107"/>
      <c r="AC513" s="107"/>
      <c r="AD513" s="107"/>
      <c r="AE513" s="107"/>
      <c r="AF513" s="107">
        <v>376620</v>
      </c>
      <c r="AG513" s="21" t="s">
        <v>52</v>
      </c>
      <c r="AH513" s="107">
        <v>0</v>
      </c>
      <c r="AI513" s="107">
        <v>0</v>
      </c>
      <c r="AJ513" s="21"/>
      <c r="AK513" s="21"/>
      <c r="AL513" s="21"/>
      <c r="AM513" s="107">
        <v>0</v>
      </c>
      <c r="AN513" s="21"/>
      <c r="AO513" s="21"/>
      <c r="AP513" s="107" t="s">
        <v>409</v>
      </c>
      <c r="AQ513" s="107"/>
      <c r="AR513" s="107">
        <v>1</v>
      </c>
      <c r="AS513" s="127" t="s">
        <v>2566</v>
      </c>
      <c r="AT513" s="127" t="s">
        <v>1333</v>
      </c>
      <c r="AU513" s="21">
        <v>0</v>
      </c>
    </row>
    <row r="514" spans="2:47" ht="38.25" x14ac:dyDescent="0.25">
      <c r="B514" s="201" t="s">
        <v>2651</v>
      </c>
      <c r="C514" s="27" t="s">
        <v>2478</v>
      </c>
      <c r="D514" s="202" t="s">
        <v>2380</v>
      </c>
      <c r="E514" s="204">
        <v>994582.19</v>
      </c>
      <c r="F514" s="49">
        <f t="shared" si="16"/>
        <v>0</v>
      </c>
      <c r="G514" s="205"/>
      <c r="H514" s="203" t="s">
        <v>369</v>
      </c>
      <c r="I514" s="105">
        <v>793</v>
      </c>
      <c r="J514" s="206" t="s">
        <v>436</v>
      </c>
      <c r="K514" s="107" t="s">
        <v>486</v>
      </c>
      <c r="L514" s="107">
        <v>1</v>
      </c>
      <c r="M514" s="107" t="s">
        <v>2380</v>
      </c>
      <c r="N514" s="107" t="s">
        <v>47</v>
      </c>
      <c r="O514" s="23" t="s">
        <v>460</v>
      </c>
      <c r="P514" s="25" t="s">
        <v>48</v>
      </c>
      <c r="Q514" s="22">
        <v>63</v>
      </c>
      <c r="R514" s="23" t="s">
        <v>49</v>
      </c>
      <c r="S514" s="22" t="s">
        <v>50</v>
      </c>
      <c r="T514" s="48">
        <v>994582.19</v>
      </c>
      <c r="U514" s="174" t="s">
        <v>206</v>
      </c>
      <c r="V514" s="175" t="s">
        <v>209</v>
      </c>
      <c r="W514" s="107" t="s">
        <v>107</v>
      </c>
      <c r="X514" s="121">
        <v>1</v>
      </c>
      <c r="Y514" s="107"/>
      <c r="Z514" s="107"/>
      <c r="AA514" s="107"/>
      <c r="AB514" s="107"/>
      <c r="AC514" s="107"/>
      <c r="AD514" s="107"/>
      <c r="AE514" s="107"/>
      <c r="AF514" s="107">
        <v>376632</v>
      </c>
      <c r="AG514" s="21" t="s">
        <v>52</v>
      </c>
      <c r="AH514" s="107">
        <v>0</v>
      </c>
      <c r="AI514" s="107">
        <v>0</v>
      </c>
      <c r="AJ514" s="21"/>
      <c r="AK514" s="21"/>
      <c r="AL514" s="21"/>
      <c r="AM514" s="107">
        <v>0</v>
      </c>
      <c r="AN514" s="21"/>
      <c r="AO514" s="21"/>
      <c r="AP514" s="107" t="s">
        <v>409</v>
      </c>
      <c r="AQ514" s="107"/>
      <c r="AR514" s="107">
        <v>0</v>
      </c>
      <c r="AS514" s="127"/>
      <c r="AT514" s="127"/>
      <c r="AU514" s="21">
        <v>0</v>
      </c>
    </row>
    <row r="515" spans="2:47" ht="38.25" x14ac:dyDescent="0.25">
      <c r="B515" s="201" t="s">
        <v>2652</v>
      </c>
      <c r="C515" s="27" t="s">
        <v>2479</v>
      </c>
      <c r="D515" s="202" t="s">
        <v>2381</v>
      </c>
      <c r="E515" s="204">
        <v>1031318.4</v>
      </c>
      <c r="F515" s="49">
        <f t="shared" si="16"/>
        <v>0</v>
      </c>
      <c r="G515" s="205"/>
      <c r="H515" s="203" t="s">
        <v>369</v>
      </c>
      <c r="I515" s="105">
        <v>794</v>
      </c>
      <c r="J515" s="107" t="s">
        <v>2317</v>
      </c>
      <c r="K515" s="107" t="s">
        <v>2318</v>
      </c>
      <c r="L515" s="107">
        <v>1</v>
      </c>
      <c r="M515" s="107" t="s">
        <v>2381</v>
      </c>
      <c r="N515" s="107" t="s">
        <v>47</v>
      </c>
      <c r="O515" s="23" t="s">
        <v>1053</v>
      </c>
      <c r="P515" s="25" t="s">
        <v>2418</v>
      </c>
      <c r="Q515" s="22">
        <v>16</v>
      </c>
      <c r="R515" s="23" t="s">
        <v>49</v>
      </c>
      <c r="S515" s="22" t="s">
        <v>50</v>
      </c>
      <c r="T515" s="48">
        <v>1031318.4</v>
      </c>
      <c r="U515" s="174" t="s">
        <v>206</v>
      </c>
      <c r="V515" s="175" t="s">
        <v>260</v>
      </c>
      <c r="W515" s="107" t="s">
        <v>107</v>
      </c>
      <c r="X515" s="121">
        <v>1</v>
      </c>
      <c r="Y515" s="107"/>
      <c r="Z515" s="107"/>
      <c r="AA515" s="107"/>
      <c r="AB515" s="107"/>
      <c r="AC515" s="107"/>
      <c r="AD515" s="107"/>
      <c r="AE515" s="107"/>
      <c r="AF515" s="107">
        <v>376632</v>
      </c>
      <c r="AG515" s="21" t="s">
        <v>52</v>
      </c>
      <c r="AH515" s="107">
        <v>0</v>
      </c>
      <c r="AI515" s="107">
        <v>0</v>
      </c>
      <c r="AJ515" s="21"/>
      <c r="AK515" s="21"/>
      <c r="AL515" s="21"/>
      <c r="AM515" s="107">
        <v>0</v>
      </c>
      <c r="AN515" s="21"/>
      <c r="AO515" s="21"/>
      <c r="AP515" s="107" t="s">
        <v>409</v>
      </c>
      <c r="AQ515" s="107"/>
      <c r="AR515" s="107">
        <v>1</v>
      </c>
      <c r="AS515" s="127" t="s">
        <v>2567</v>
      </c>
      <c r="AT515" s="127" t="s">
        <v>1333</v>
      </c>
      <c r="AU515" s="21">
        <v>0</v>
      </c>
    </row>
    <row r="516" spans="2:47" ht="63.75" x14ac:dyDescent="0.25">
      <c r="B516" s="201" t="s">
        <v>2653</v>
      </c>
      <c r="C516" s="27" t="s">
        <v>2480</v>
      </c>
      <c r="D516" s="202" t="s">
        <v>2382</v>
      </c>
      <c r="E516" s="204">
        <v>7535388.7000000002</v>
      </c>
      <c r="F516" s="49">
        <f t="shared" si="16"/>
        <v>0</v>
      </c>
      <c r="G516" s="205"/>
      <c r="H516" s="203" t="s">
        <v>370</v>
      </c>
      <c r="I516" s="105">
        <v>795</v>
      </c>
      <c r="J516" s="107" t="s">
        <v>1201</v>
      </c>
      <c r="K516" s="107" t="s">
        <v>1202</v>
      </c>
      <c r="L516" s="107">
        <v>2</v>
      </c>
      <c r="M516" s="107" t="s">
        <v>2382</v>
      </c>
      <c r="N516" s="107" t="s">
        <v>47</v>
      </c>
      <c r="O516" s="23" t="s">
        <v>460</v>
      </c>
      <c r="P516" s="25" t="s">
        <v>48</v>
      </c>
      <c r="Q516" s="22">
        <v>10</v>
      </c>
      <c r="R516" s="23" t="s">
        <v>49</v>
      </c>
      <c r="S516" s="22" t="s">
        <v>50</v>
      </c>
      <c r="T516" s="48">
        <v>7535388.7000000002</v>
      </c>
      <c r="U516" s="174" t="s">
        <v>206</v>
      </c>
      <c r="V516" s="175" t="s">
        <v>247</v>
      </c>
      <c r="W516" s="107" t="s">
        <v>197</v>
      </c>
      <c r="X516" s="121">
        <v>1</v>
      </c>
      <c r="Y516" s="107"/>
      <c r="Z516" s="107"/>
      <c r="AA516" s="107"/>
      <c r="AB516" s="107"/>
      <c r="AC516" s="107"/>
      <c r="AD516" s="107"/>
      <c r="AE516" s="107"/>
      <c r="AF516" s="107">
        <v>511937</v>
      </c>
      <c r="AG516" s="21" t="s">
        <v>52</v>
      </c>
      <c r="AH516" s="107">
        <v>1</v>
      </c>
      <c r="AI516" s="107">
        <v>0</v>
      </c>
      <c r="AJ516" s="21"/>
      <c r="AK516" s="21"/>
      <c r="AL516" s="21"/>
      <c r="AM516" s="107">
        <v>0</v>
      </c>
      <c r="AN516" s="21"/>
      <c r="AO516" s="21"/>
      <c r="AP516" s="107" t="s">
        <v>409</v>
      </c>
      <c r="AQ516" s="107"/>
      <c r="AR516" s="107">
        <v>1</v>
      </c>
      <c r="AS516" s="127" t="s">
        <v>2568</v>
      </c>
      <c r="AT516" s="127" t="s">
        <v>2568</v>
      </c>
      <c r="AU516" s="21">
        <v>0</v>
      </c>
    </row>
    <row r="517" spans="2:47" ht="38.25" x14ac:dyDescent="0.25">
      <c r="B517" s="201" t="s">
        <v>2654</v>
      </c>
      <c r="C517" s="27" t="s">
        <v>2481</v>
      </c>
      <c r="D517" s="202" t="s">
        <v>2383</v>
      </c>
      <c r="E517" s="204">
        <v>845259.88</v>
      </c>
      <c r="F517" s="49">
        <f t="shared" si="16"/>
        <v>0</v>
      </c>
      <c r="G517" s="205"/>
      <c r="H517" s="203" t="s">
        <v>369</v>
      </c>
      <c r="I517" s="105">
        <v>796</v>
      </c>
      <c r="J517" s="105" t="s">
        <v>2319</v>
      </c>
      <c r="K517" s="107" t="s">
        <v>2320</v>
      </c>
      <c r="L517" s="107">
        <v>1</v>
      </c>
      <c r="M517" s="107" t="s">
        <v>2383</v>
      </c>
      <c r="N517" s="107" t="s">
        <v>47</v>
      </c>
      <c r="O517" s="23" t="s">
        <v>461</v>
      </c>
      <c r="P517" s="25" t="s">
        <v>462</v>
      </c>
      <c r="Q517" s="22" t="s">
        <v>2423</v>
      </c>
      <c r="R517" s="23" t="s">
        <v>49</v>
      </c>
      <c r="S517" s="22" t="s">
        <v>50</v>
      </c>
      <c r="T517" s="48">
        <v>845259.88</v>
      </c>
      <c r="U517" s="174" t="s">
        <v>206</v>
      </c>
      <c r="V517" s="175" t="s">
        <v>463</v>
      </c>
      <c r="W517" s="107" t="s">
        <v>107</v>
      </c>
      <c r="X517" s="121">
        <v>1</v>
      </c>
      <c r="Y517" s="107"/>
      <c r="Z517" s="107"/>
      <c r="AA517" s="107"/>
      <c r="AB517" s="107"/>
      <c r="AC517" s="107"/>
      <c r="AD517" s="107"/>
      <c r="AE517" s="107"/>
      <c r="AF517" s="107">
        <v>376632</v>
      </c>
      <c r="AG517" s="21" t="s">
        <v>52</v>
      </c>
      <c r="AH517" s="107">
        <v>0</v>
      </c>
      <c r="AI517" s="107">
        <v>0</v>
      </c>
      <c r="AJ517" s="21"/>
      <c r="AK517" s="21"/>
      <c r="AL517" s="21"/>
      <c r="AM517" s="107">
        <v>0</v>
      </c>
      <c r="AN517" s="21"/>
      <c r="AO517" s="21"/>
      <c r="AP517" s="107" t="s">
        <v>409</v>
      </c>
      <c r="AQ517" s="107"/>
      <c r="AR517" s="107">
        <v>1</v>
      </c>
      <c r="AS517" s="127" t="s">
        <v>2569</v>
      </c>
      <c r="AT517" s="127" t="s">
        <v>1333</v>
      </c>
      <c r="AU517" s="21">
        <v>0</v>
      </c>
    </row>
    <row r="518" spans="2:47" ht="38.25" x14ac:dyDescent="0.25">
      <c r="B518" s="201" t="s">
        <v>2655</v>
      </c>
      <c r="C518" s="27" t="s">
        <v>2482</v>
      </c>
      <c r="D518" s="202" t="s">
        <v>2384</v>
      </c>
      <c r="E518" s="204">
        <v>2593036.0499999998</v>
      </c>
      <c r="F518" s="49">
        <f t="shared" si="16"/>
        <v>0</v>
      </c>
      <c r="G518" s="205"/>
      <c r="H518" s="203" t="s">
        <v>369</v>
      </c>
      <c r="I518" s="105">
        <v>797</v>
      </c>
      <c r="J518" s="107">
        <v>36</v>
      </c>
      <c r="K518" s="107" t="s">
        <v>1754</v>
      </c>
      <c r="L518" s="107">
        <v>1</v>
      </c>
      <c r="M518" s="107" t="s">
        <v>2384</v>
      </c>
      <c r="N518" s="107" t="s">
        <v>47</v>
      </c>
      <c r="O518" s="23" t="s">
        <v>460</v>
      </c>
      <c r="P518" s="25" t="s">
        <v>48</v>
      </c>
      <c r="Q518" s="22">
        <v>5910</v>
      </c>
      <c r="R518" s="23" t="s">
        <v>49</v>
      </c>
      <c r="S518" s="22" t="s">
        <v>50</v>
      </c>
      <c r="T518" s="48">
        <v>2593036.0499999998</v>
      </c>
      <c r="U518" s="174" t="s">
        <v>206</v>
      </c>
      <c r="V518" s="175" t="s">
        <v>223</v>
      </c>
      <c r="W518" s="107" t="s">
        <v>107</v>
      </c>
      <c r="X518" s="121">
        <v>1</v>
      </c>
      <c r="Y518" s="107"/>
      <c r="Z518" s="107"/>
      <c r="AA518" s="107"/>
      <c r="AB518" s="107"/>
      <c r="AC518" s="107"/>
      <c r="AD518" s="107"/>
      <c r="AE518" s="107"/>
      <c r="AF518" s="107">
        <v>376632</v>
      </c>
      <c r="AG518" s="21" t="s">
        <v>52</v>
      </c>
      <c r="AH518" s="107">
        <v>0</v>
      </c>
      <c r="AI518" s="107">
        <v>0</v>
      </c>
      <c r="AJ518" s="21"/>
      <c r="AK518" s="21"/>
      <c r="AL518" s="21"/>
      <c r="AM518" s="107">
        <v>0</v>
      </c>
      <c r="AN518" s="21"/>
      <c r="AO518" s="21"/>
      <c r="AP518" s="107" t="s">
        <v>409</v>
      </c>
      <c r="AQ518" s="107"/>
      <c r="AR518" s="107">
        <v>1</v>
      </c>
      <c r="AS518" s="127" t="s">
        <v>2570</v>
      </c>
      <c r="AT518" s="127" t="s">
        <v>1333</v>
      </c>
      <c r="AU518" s="21">
        <v>0</v>
      </c>
    </row>
    <row r="519" spans="2:47" ht="102" x14ac:dyDescent="0.25">
      <c r="B519" s="201" t="s">
        <v>2656</v>
      </c>
      <c r="C519" s="27" t="s">
        <v>2483</v>
      </c>
      <c r="D519" s="202" t="s">
        <v>2385</v>
      </c>
      <c r="E519" s="204">
        <v>702847.88</v>
      </c>
      <c r="F519" s="49">
        <f t="shared" si="16"/>
        <v>0</v>
      </c>
      <c r="G519" s="205"/>
      <c r="H519" s="203" t="s">
        <v>369</v>
      </c>
      <c r="I519" s="105">
        <v>798</v>
      </c>
      <c r="J519" s="107" t="s">
        <v>57</v>
      </c>
      <c r="K519" s="107" t="s">
        <v>58</v>
      </c>
      <c r="L519" s="107">
        <v>3</v>
      </c>
      <c r="M519" s="107" t="s">
        <v>2385</v>
      </c>
      <c r="N519" s="107" t="s">
        <v>47</v>
      </c>
      <c r="O519" s="23" t="s">
        <v>460</v>
      </c>
      <c r="P519" s="25" t="s">
        <v>48</v>
      </c>
      <c r="Q519" s="22">
        <v>8</v>
      </c>
      <c r="R519" s="23" t="s">
        <v>49</v>
      </c>
      <c r="S519" s="22" t="s">
        <v>50</v>
      </c>
      <c r="T519" s="48">
        <v>702847.88</v>
      </c>
      <c r="U519" s="174" t="s">
        <v>206</v>
      </c>
      <c r="V519" s="175" t="s">
        <v>214</v>
      </c>
      <c r="W519" s="107" t="s">
        <v>108</v>
      </c>
      <c r="X519" s="121">
        <v>1</v>
      </c>
      <c r="Y519" s="107"/>
      <c r="Z519" s="107"/>
      <c r="AA519" s="107"/>
      <c r="AB519" s="107"/>
      <c r="AC519" s="107"/>
      <c r="AD519" s="107"/>
      <c r="AE519" s="107"/>
      <c r="AF519" s="107">
        <v>376631</v>
      </c>
      <c r="AG519" s="21" t="s">
        <v>52</v>
      </c>
      <c r="AH519" s="107">
        <v>0</v>
      </c>
      <c r="AI519" s="107">
        <v>0</v>
      </c>
      <c r="AJ519" s="21"/>
      <c r="AK519" s="21"/>
      <c r="AL519" s="21"/>
      <c r="AM519" s="107">
        <v>0</v>
      </c>
      <c r="AN519" s="21"/>
      <c r="AO519" s="21"/>
      <c r="AP519" s="107" t="s">
        <v>409</v>
      </c>
      <c r="AQ519" s="107"/>
      <c r="AR519" s="107">
        <v>1</v>
      </c>
      <c r="AS519" s="127" t="s">
        <v>2571</v>
      </c>
      <c r="AT519" s="127" t="s">
        <v>1333</v>
      </c>
      <c r="AU519" s="21">
        <v>0</v>
      </c>
    </row>
    <row r="520" spans="2:47" ht="38.25" x14ac:dyDescent="0.25">
      <c r="B520" s="201" t="s">
        <v>2657</v>
      </c>
      <c r="C520" s="27" t="s">
        <v>2484</v>
      </c>
      <c r="D520" s="202" t="s">
        <v>2386</v>
      </c>
      <c r="E520" s="204">
        <v>1551836.1599999999</v>
      </c>
      <c r="F520" s="49">
        <f t="shared" si="16"/>
        <v>0</v>
      </c>
      <c r="G520" s="205"/>
      <c r="H520" s="203" t="s">
        <v>369</v>
      </c>
      <c r="I520" s="105">
        <v>799</v>
      </c>
      <c r="J520" s="107" t="s">
        <v>1753</v>
      </c>
      <c r="K520" s="107" t="s">
        <v>1754</v>
      </c>
      <c r="L520" s="107">
        <v>1</v>
      </c>
      <c r="M520" s="107" t="s">
        <v>2386</v>
      </c>
      <c r="N520" s="107" t="s">
        <v>47</v>
      </c>
      <c r="O520" s="23" t="s">
        <v>460</v>
      </c>
      <c r="P520" s="25" t="s">
        <v>48</v>
      </c>
      <c r="Q520" s="22">
        <v>3264</v>
      </c>
      <c r="R520" s="23" t="s">
        <v>49</v>
      </c>
      <c r="S520" s="22" t="s">
        <v>50</v>
      </c>
      <c r="T520" s="48">
        <v>1551836.1599999999</v>
      </c>
      <c r="U520" s="174" t="s">
        <v>206</v>
      </c>
      <c r="V520" s="175" t="s">
        <v>214</v>
      </c>
      <c r="W520" s="107" t="s">
        <v>107</v>
      </c>
      <c r="X520" s="121">
        <v>1</v>
      </c>
      <c r="Y520" s="107"/>
      <c r="Z520" s="107"/>
      <c r="AA520" s="107"/>
      <c r="AB520" s="107"/>
      <c r="AC520" s="107"/>
      <c r="AD520" s="107"/>
      <c r="AE520" s="107"/>
      <c r="AF520" s="107">
        <v>376632</v>
      </c>
      <c r="AG520" s="21" t="s">
        <v>52</v>
      </c>
      <c r="AH520" s="107">
        <v>0</v>
      </c>
      <c r="AI520" s="107">
        <v>0</v>
      </c>
      <c r="AJ520" s="21"/>
      <c r="AK520" s="21"/>
      <c r="AL520" s="21"/>
      <c r="AM520" s="107">
        <v>0</v>
      </c>
      <c r="AN520" s="21"/>
      <c r="AO520" s="21"/>
      <c r="AP520" s="107" t="s">
        <v>409</v>
      </c>
      <c r="AQ520" s="107"/>
      <c r="AR520" s="107">
        <v>1</v>
      </c>
      <c r="AS520" s="127" t="s">
        <v>2572</v>
      </c>
      <c r="AT520" s="127" t="s">
        <v>1333</v>
      </c>
      <c r="AU520" s="21">
        <v>0</v>
      </c>
    </row>
    <row r="521" spans="2:47" ht="38.25" x14ac:dyDescent="0.25">
      <c r="B521" s="201" t="s">
        <v>2658</v>
      </c>
      <c r="C521" s="27" t="s">
        <v>2485</v>
      </c>
      <c r="D521" s="202" t="s">
        <v>2387</v>
      </c>
      <c r="E521" s="204">
        <v>600513.37</v>
      </c>
      <c r="F521" s="49">
        <f t="shared" ref="F521:F583" si="17">E521-T521</f>
        <v>0</v>
      </c>
      <c r="G521" s="205"/>
      <c r="H521" s="203" t="s">
        <v>369</v>
      </c>
      <c r="I521" s="105">
        <v>800</v>
      </c>
      <c r="J521" s="105" t="s">
        <v>1758</v>
      </c>
      <c r="K521" s="107" t="s">
        <v>2321</v>
      </c>
      <c r="L521" s="107">
        <v>1</v>
      </c>
      <c r="M521" s="107" t="s">
        <v>2387</v>
      </c>
      <c r="N521" s="107" t="s">
        <v>47</v>
      </c>
      <c r="O521" s="23" t="s">
        <v>460</v>
      </c>
      <c r="P521" s="25" t="s">
        <v>48</v>
      </c>
      <c r="Q521" s="22">
        <v>51</v>
      </c>
      <c r="R521" s="23" t="s">
        <v>49</v>
      </c>
      <c r="S521" s="22" t="s">
        <v>50</v>
      </c>
      <c r="T521" s="48">
        <v>600513.37</v>
      </c>
      <c r="U521" s="174" t="s">
        <v>206</v>
      </c>
      <c r="V521" s="175" t="s">
        <v>221</v>
      </c>
      <c r="W521" s="107" t="s">
        <v>107</v>
      </c>
      <c r="X521" s="121">
        <v>1</v>
      </c>
      <c r="Y521" s="107"/>
      <c r="Z521" s="107"/>
      <c r="AA521" s="107"/>
      <c r="AB521" s="107"/>
      <c r="AC521" s="107"/>
      <c r="AD521" s="107"/>
      <c r="AE521" s="107"/>
      <c r="AF521" s="107">
        <v>376632</v>
      </c>
      <c r="AG521" s="21" t="s">
        <v>52</v>
      </c>
      <c r="AH521" s="107">
        <v>0</v>
      </c>
      <c r="AI521" s="107">
        <v>0</v>
      </c>
      <c r="AJ521" s="21"/>
      <c r="AK521" s="21"/>
      <c r="AL521" s="21"/>
      <c r="AM521" s="107">
        <v>0</v>
      </c>
      <c r="AN521" s="21"/>
      <c r="AO521" s="21"/>
      <c r="AP521" s="107" t="s">
        <v>409</v>
      </c>
      <c r="AQ521" s="107"/>
      <c r="AR521" s="107">
        <v>1</v>
      </c>
      <c r="AS521" s="127" t="s">
        <v>2573</v>
      </c>
      <c r="AT521" s="127" t="s">
        <v>1333</v>
      </c>
      <c r="AU521" s="21">
        <v>0</v>
      </c>
    </row>
    <row r="522" spans="2:47" ht="51" x14ac:dyDescent="0.25">
      <c r="B522" s="201" t="s">
        <v>2659</v>
      </c>
      <c r="C522" s="27" t="s">
        <v>2486</v>
      </c>
      <c r="D522" s="202" t="s">
        <v>2388</v>
      </c>
      <c r="E522" s="204">
        <v>34391759.57</v>
      </c>
      <c r="F522" s="49">
        <f t="shared" si="17"/>
        <v>0</v>
      </c>
      <c r="G522" s="205"/>
      <c r="H522" s="203" t="s">
        <v>370</v>
      </c>
      <c r="I522" s="105">
        <v>801</v>
      </c>
      <c r="J522" s="107" t="s">
        <v>85</v>
      </c>
      <c r="K522" s="107" t="s">
        <v>89</v>
      </c>
      <c r="L522" s="107">
        <v>2</v>
      </c>
      <c r="M522" s="107" t="s">
        <v>2388</v>
      </c>
      <c r="N522" s="107" t="s">
        <v>47</v>
      </c>
      <c r="O522" s="23" t="s">
        <v>460</v>
      </c>
      <c r="P522" s="25" t="s">
        <v>48</v>
      </c>
      <c r="Q522" s="22">
        <v>18</v>
      </c>
      <c r="R522" s="23" t="s">
        <v>49</v>
      </c>
      <c r="S522" s="22" t="s">
        <v>50</v>
      </c>
      <c r="T522" s="48">
        <v>34391759.57</v>
      </c>
      <c r="U522" s="174" t="s">
        <v>206</v>
      </c>
      <c r="V522" s="175" t="s">
        <v>252</v>
      </c>
      <c r="W522" s="107" t="s">
        <v>51</v>
      </c>
      <c r="X522" s="121">
        <v>1</v>
      </c>
      <c r="Y522" s="107"/>
      <c r="Z522" s="107"/>
      <c r="AA522" s="107"/>
      <c r="AB522" s="107"/>
      <c r="AC522" s="107"/>
      <c r="AD522" s="107"/>
      <c r="AE522" s="107"/>
      <c r="AF522" s="107">
        <v>200608</v>
      </c>
      <c r="AG522" s="21" t="s">
        <v>52</v>
      </c>
      <c r="AH522" s="107">
        <v>1</v>
      </c>
      <c r="AI522" s="107">
        <v>0</v>
      </c>
      <c r="AJ522" s="21"/>
      <c r="AK522" s="21"/>
      <c r="AL522" s="21"/>
      <c r="AM522" s="107">
        <v>0</v>
      </c>
      <c r="AN522" s="21"/>
      <c r="AO522" s="21"/>
      <c r="AP522" s="107" t="s">
        <v>409</v>
      </c>
      <c r="AQ522" s="107"/>
      <c r="AR522" s="107">
        <v>1</v>
      </c>
      <c r="AS522" s="127" t="s">
        <v>2574</v>
      </c>
      <c r="AT522" s="127" t="s">
        <v>2574</v>
      </c>
      <c r="AU522" s="21">
        <v>0</v>
      </c>
    </row>
    <row r="523" spans="2:47" ht="38.25" x14ac:dyDescent="0.25">
      <c r="B523" s="201" t="s">
        <v>2660</v>
      </c>
      <c r="C523" s="27" t="s">
        <v>2487</v>
      </c>
      <c r="D523" s="202" t="s">
        <v>2389</v>
      </c>
      <c r="E523" s="204">
        <v>1470149.35</v>
      </c>
      <c r="F523" s="49">
        <f t="shared" si="17"/>
        <v>0</v>
      </c>
      <c r="G523" s="205"/>
      <c r="H523" s="198" t="s">
        <v>370</v>
      </c>
      <c r="I523" s="105">
        <v>802</v>
      </c>
      <c r="J523" s="107" t="s">
        <v>4117</v>
      </c>
      <c r="K523" s="107" t="s">
        <v>3527</v>
      </c>
      <c r="L523" s="107">
        <v>1</v>
      </c>
      <c r="M523" s="107" t="s">
        <v>2389</v>
      </c>
      <c r="N523" s="107" t="s">
        <v>47</v>
      </c>
      <c r="O523" s="23" t="s">
        <v>460</v>
      </c>
      <c r="P523" s="25" t="s">
        <v>48</v>
      </c>
      <c r="Q523" s="22">
        <v>373</v>
      </c>
      <c r="R523" s="23" t="s">
        <v>49</v>
      </c>
      <c r="S523" s="22" t="s">
        <v>50</v>
      </c>
      <c r="T523" s="48">
        <v>1470149.35</v>
      </c>
      <c r="U523" s="174" t="s">
        <v>224</v>
      </c>
      <c r="V523" s="175" t="s">
        <v>225</v>
      </c>
      <c r="W523" s="107" t="s">
        <v>51</v>
      </c>
      <c r="X523" s="121">
        <v>1</v>
      </c>
      <c r="Y523" s="107"/>
      <c r="Z523" s="107"/>
      <c r="AA523" s="107"/>
      <c r="AB523" s="107"/>
      <c r="AC523" s="107"/>
      <c r="AD523" s="107"/>
      <c r="AE523" s="107"/>
      <c r="AF523" s="107">
        <v>200608</v>
      </c>
      <c r="AG523" s="21" t="s">
        <v>52</v>
      </c>
      <c r="AH523" s="107">
        <v>1</v>
      </c>
      <c r="AI523" s="107">
        <v>0</v>
      </c>
      <c r="AJ523" s="21"/>
      <c r="AK523" s="21"/>
      <c r="AL523" s="21"/>
      <c r="AM523" s="107">
        <v>0</v>
      </c>
      <c r="AN523" s="21"/>
      <c r="AO523" s="21"/>
      <c r="AP523" s="22" t="s">
        <v>409</v>
      </c>
      <c r="AQ523" s="107"/>
      <c r="AR523" s="107">
        <v>1</v>
      </c>
      <c r="AS523" s="127" t="s">
        <v>2575</v>
      </c>
      <c r="AT523" s="127" t="s">
        <v>2575</v>
      </c>
      <c r="AU523" s="21">
        <v>0</v>
      </c>
    </row>
    <row r="524" spans="2:47" ht="38.25" x14ac:dyDescent="0.25">
      <c r="B524" s="201" t="s">
        <v>2661</v>
      </c>
      <c r="C524" s="27" t="s">
        <v>2488</v>
      </c>
      <c r="D524" s="202" t="s">
        <v>2390</v>
      </c>
      <c r="E524" s="204">
        <v>979823.4</v>
      </c>
      <c r="F524" s="49">
        <f t="shared" si="17"/>
        <v>0</v>
      </c>
      <c r="G524" s="205"/>
      <c r="H524" s="203" t="s">
        <v>369</v>
      </c>
      <c r="I524" s="105">
        <v>803</v>
      </c>
      <c r="J524" s="107" t="s">
        <v>1753</v>
      </c>
      <c r="K524" s="107" t="s">
        <v>1754</v>
      </c>
      <c r="L524" s="107">
        <v>1</v>
      </c>
      <c r="M524" s="107" t="s">
        <v>2390</v>
      </c>
      <c r="N524" s="107" t="s">
        <v>47</v>
      </c>
      <c r="O524" s="23" t="s">
        <v>460</v>
      </c>
      <c r="P524" s="25" t="s">
        <v>48</v>
      </c>
      <c r="Q524" s="22">
        <v>3545</v>
      </c>
      <c r="R524" s="23" t="s">
        <v>49</v>
      </c>
      <c r="S524" s="22" t="s">
        <v>50</v>
      </c>
      <c r="T524" s="48">
        <v>979823.4</v>
      </c>
      <c r="U524" s="174" t="s">
        <v>206</v>
      </c>
      <c r="V524" s="175" t="s">
        <v>223</v>
      </c>
      <c r="W524" s="107" t="s">
        <v>107</v>
      </c>
      <c r="X524" s="121">
        <v>1</v>
      </c>
      <c r="Y524" s="107"/>
      <c r="Z524" s="107"/>
      <c r="AA524" s="107"/>
      <c r="AB524" s="107"/>
      <c r="AC524" s="107"/>
      <c r="AD524" s="107"/>
      <c r="AE524" s="107"/>
      <c r="AF524" s="107">
        <v>376632</v>
      </c>
      <c r="AG524" s="21" t="s">
        <v>52</v>
      </c>
      <c r="AH524" s="107">
        <v>0</v>
      </c>
      <c r="AI524" s="107">
        <v>0</v>
      </c>
      <c r="AJ524" s="21"/>
      <c r="AK524" s="21"/>
      <c r="AL524" s="21"/>
      <c r="AM524" s="107">
        <v>0</v>
      </c>
      <c r="AN524" s="21"/>
      <c r="AO524" s="21"/>
      <c r="AP524" s="107" t="s">
        <v>409</v>
      </c>
      <c r="AQ524" s="107"/>
      <c r="AR524" s="107">
        <v>1</v>
      </c>
      <c r="AS524" s="127" t="s">
        <v>2576</v>
      </c>
      <c r="AT524" s="127" t="s">
        <v>1333</v>
      </c>
      <c r="AU524" s="21">
        <v>0</v>
      </c>
    </row>
    <row r="525" spans="2:47" ht="38.25" x14ac:dyDescent="0.25">
      <c r="B525" s="201" t="s">
        <v>2662</v>
      </c>
      <c r="C525" s="27" t="s">
        <v>2489</v>
      </c>
      <c r="D525" s="202" t="s">
        <v>2391</v>
      </c>
      <c r="E525" s="204">
        <v>561289.01</v>
      </c>
      <c r="F525" s="49">
        <f t="shared" si="17"/>
        <v>0</v>
      </c>
      <c r="G525" s="205"/>
      <c r="H525" s="203" t="s">
        <v>369</v>
      </c>
      <c r="I525" s="105">
        <v>804</v>
      </c>
      <c r="J525" s="206" t="s">
        <v>2309</v>
      </c>
      <c r="K525" s="107" t="s">
        <v>2310</v>
      </c>
      <c r="L525" s="107">
        <v>1</v>
      </c>
      <c r="M525" s="107" t="s">
        <v>2391</v>
      </c>
      <c r="N525" s="107" t="s">
        <v>47</v>
      </c>
      <c r="O525" s="23" t="s">
        <v>460</v>
      </c>
      <c r="P525" s="25" t="s">
        <v>48</v>
      </c>
      <c r="Q525" s="22">
        <v>23</v>
      </c>
      <c r="R525" s="23" t="s">
        <v>49</v>
      </c>
      <c r="S525" s="22" t="s">
        <v>50</v>
      </c>
      <c r="T525" s="48">
        <v>561289.01</v>
      </c>
      <c r="U525" s="174" t="s">
        <v>206</v>
      </c>
      <c r="V525" s="175" t="s">
        <v>258</v>
      </c>
      <c r="W525" s="107" t="s">
        <v>107</v>
      </c>
      <c r="X525" s="121">
        <v>1</v>
      </c>
      <c r="Y525" s="107"/>
      <c r="Z525" s="107"/>
      <c r="AA525" s="107"/>
      <c r="AB525" s="107"/>
      <c r="AC525" s="107"/>
      <c r="AD525" s="107"/>
      <c r="AE525" s="107"/>
      <c r="AF525" s="107">
        <v>376632</v>
      </c>
      <c r="AG525" s="21" t="s">
        <v>52</v>
      </c>
      <c r="AH525" s="107">
        <v>0</v>
      </c>
      <c r="AI525" s="107">
        <v>0</v>
      </c>
      <c r="AJ525" s="21"/>
      <c r="AK525" s="21"/>
      <c r="AL525" s="21"/>
      <c r="AM525" s="107">
        <v>0</v>
      </c>
      <c r="AN525" s="21"/>
      <c r="AO525" s="21"/>
      <c r="AP525" s="107" t="s">
        <v>409</v>
      </c>
      <c r="AQ525" s="107"/>
      <c r="AR525" s="107">
        <v>1</v>
      </c>
      <c r="AS525" s="127" t="s">
        <v>2577</v>
      </c>
      <c r="AT525" s="127" t="s">
        <v>1333</v>
      </c>
      <c r="AU525" s="21">
        <v>0</v>
      </c>
    </row>
    <row r="526" spans="2:47" ht="89.25" x14ac:dyDescent="0.25">
      <c r="B526" s="201" t="s">
        <v>2663</v>
      </c>
      <c r="C526" s="27" t="s">
        <v>2490</v>
      </c>
      <c r="D526" s="202" t="s">
        <v>2392</v>
      </c>
      <c r="E526" s="204">
        <v>996320</v>
      </c>
      <c r="F526" s="49">
        <f t="shared" si="17"/>
        <v>0</v>
      </c>
      <c r="G526" s="205"/>
      <c r="H526" s="203" t="s">
        <v>369</v>
      </c>
      <c r="I526" s="105">
        <v>805</v>
      </c>
      <c r="J526" s="107" t="s">
        <v>264</v>
      </c>
      <c r="K526" s="107" t="s">
        <v>265</v>
      </c>
      <c r="L526" s="107">
        <v>3</v>
      </c>
      <c r="M526" s="107" t="s">
        <v>2392</v>
      </c>
      <c r="N526" s="107" t="s">
        <v>47</v>
      </c>
      <c r="O526" s="23" t="s">
        <v>460</v>
      </c>
      <c r="P526" s="25" t="s">
        <v>48</v>
      </c>
      <c r="Q526" s="22">
        <v>36</v>
      </c>
      <c r="R526" s="23" t="s">
        <v>49</v>
      </c>
      <c r="S526" s="22" t="s">
        <v>50</v>
      </c>
      <c r="T526" s="48">
        <v>996320</v>
      </c>
      <c r="U526" s="174" t="s">
        <v>206</v>
      </c>
      <c r="V526" s="175" t="s">
        <v>1300</v>
      </c>
      <c r="W526" s="107" t="s">
        <v>108</v>
      </c>
      <c r="X526" s="121">
        <v>1</v>
      </c>
      <c r="Y526" s="107"/>
      <c r="Z526" s="107"/>
      <c r="AA526" s="107"/>
      <c r="AB526" s="107"/>
      <c r="AC526" s="107"/>
      <c r="AD526" s="107"/>
      <c r="AE526" s="107"/>
      <c r="AF526" s="107">
        <v>376631</v>
      </c>
      <c r="AG526" s="21" t="s">
        <v>52</v>
      </c>
      <c r="AH526" s="107">
        <v>0</v>
      </c>
      <c r="AI526" s="107">
        <v>0</v>
      </c>
      <c r="AJ526" s="21"/>
      <c r="AK526" s="21"/>
      <c r="AL526" s="21"/>
      <c r="AM526" s="107">
        <v>0</v>
      </c>
      <c r="AN526" s="21"/>
      <c r="AO526" s="21"/>
      <c r="AP526" s="107" t="s">
        <v>409</v>
      </c>
      <c r="AQ526" s="107"/>
      <c r="AR526" s="107">
        <v>1</v>
      </c>
      <c r="AS526" s="127" t="s">
        <v>2578</v>
      </c>
      <c r="AT526" s="127" t="s">
        <v>1339</v>
      </c>
      <c r="AU526" s="21">
        <v>0</v>
      </c>
    </row>
    <row r="527" spans="2:47" ht="25.5" x14ac:dyDescent="0.25">
      <c r="B527" s="201" t="s">
        <v>2664</v>
      </c>
      <c r="C527" s="27" t="s">
        <v>2491</v>
      </c>
      <c r="D527" s="202" t="s">
        <v>2393</v>
      </c>
      <c r="E527" s="204">
        <v>26420033.920000002</v>
      </c>
      <c r="F527" s="49">
        <f t="shared" si="17"/>
        <v>0</v>
      </c>
      <c r="G527" s="205"/>
      <c r="H527" s="203" t="s">
        <v>369</v>
      </c>
      <c r="I527" s="105">
        <v>806</v>
      </c>
      <c r="J527" s="105" t="s">
        <v>266</v>
      </c>
      <c r="K527" s="107" t="s">
        <v>1509</v>
      </c>
      <c r="L527" s="107">
        <v>1</v>
      </c>
      <c r="M527" s="107" t="s">
        <v>2393</v>
      </c>
      <c r="N527" s="107" t="s">
        <v>47</v>
      </c>
      <c r="O527" s="23" t="s">
        <v>686</v>
      </c>
      <c r="P527" s="25" t="s">
        <v>407</v>
      </c>
      <c r="Q527" s="22">
        <v>26420033.920000002</v>
      </c>
      <c r="R527" s="23" t="s">
        <v>49</v>
      </c>
      <c r="S527" s="22" t="s">
        <v>50</v>
      </c>
      <c r="T527" s="48">
        <v>26420033.920000002</v>
      </c>
      <c r="U527" s="174" t="s">
        <v>206</v>
      </c>
      <c r="V527" s="175" t="s">
        <v>214</v>
      </c>
      <c r="W527" s="107" t="s">
        <v>51</v>
      </c>
      <c r="X527" s="121">
        <v>1</v>
      </c>
      <c r="Y527" s="107"/>
      <c r="Z527" s="107"/>
      <c r="AA527" s="107"/>
      <c r="AB527" s="107"/>
      <c r="AC527" s="107"/>
      <c r="AD527" s="107"/>
      <c r="AE527" s="107"/>
      <c r="AF527" s="107">
        <v>376620</v>
      </c>
      <c r="AG527" s="21" t="s">
        <v>52</v>
      </c>
      <c r="AH527" s="107">
        <v>0</v>
      </c>
      <c r="AI527" s="107">
        <v>0</v>
      </c>
      <c r="AJ527" s="21"/>
      <c r="AK527" s="21"/>
      <c r="AL527" s="21"/>
      <c r="AM527" s="107">
        <v>0</v>
      </c>
      <c r="AN527" s="21"/>
      <c r="AO527" s="21"/>
      <c r="AP527" s="107" t="s">
        <v>409</v>
      </c>
      <c r="AQ527" s="107"/>
      <c r="AR527" s="107">
        <v>1</v>
      </c>
      <c r="AS527" s="127" t="s">
        <v>2579</v>
      </c>
      <c r="AT527" s="127" t="s">
        <v>1333</v>
      </c>
      <c r="AU527" s="21">
        <v>0</v>
      </c>
    </row>
    <row r="528" spans="2:47" ht="63.75" x14ac:dyDescent="0.25">
      <c r="B528" s="201" t="s">
        <v>2665</v>
      </c>
      <c r="C528" s="27" t="s">
        <v>2492</v>
      </c>
      <c r="D528" s="202" t="s">
        <v>2394</v>
      </c>
      <c r="E528" s="204">
        <v>17793426.260000002</v>
      </c>
      <c r="F528" s="49">
        <f t="shared" si="17"/>
        <v>0</v>
      </c>
      <c r="G528" s="205"/>
      <c r="H528" s="203" t="s">
        <v>370</v>
      </c>
      <c r="I528" s="105">
        <v>807</v>
      </c>
      <c r="J528" s="107" t="s">
        <v>90</v>
      </c>
      <c r="K528" s="107" t="s">
        <v>68</v>
      </c>
      <c r="L528" s="107">
        <v>3</v>
      </c>
      <c r="M528" s="107" t="s">
        <v>2394</v>
      </c>
      <c r="N528" s="107" t="s">
        <v>47</v>
      </c>
      <c r="O528" s="23" t="s">
        <v>460</v>
      </c>
      <c r="P528" s="25" t="s">
        <v>48</v>
      </c>
      <c r="Q528" s="22">
        <v>12</v>
      </c>
      <c r="R528" s="23" t="s">
        <v>49</v>
      </c>
      <c r="S528" s="22" t="s">
        <v>50</v>
      </c>
      <c r="T528" s="48">
        <v>17793426.260000002</v>
      </c>
      <c r="U528" s="174" t="s">
        <v>206</v>
      </c>
      <c r="V528" s="175" t="s">
        <v>214</v>
      </c>
      <c r="W528" s="107" t="s">
        <v>51</v>
      </c>
      <c r="X528" s="121">
        <v>1</v>
      </c>
      <c r="Y528" s="107"/>
      <c r="Z528" s="107"/>
      <c r="AA528" s="107"/>
      <c r="AB528" s="107"/>
      <c r="AC528" s="107"/>
      <c r="AD528" s="107"/>
      <c r="AE528" s="107"/>
      <c r="AF528" s="107">
        <v>200608</v>
      </c>
      <c r="AG528" s="21" t="s">
        <v>52</v>
      </c>
      <c r="AH528" s="107">
        <v>1</v>
      </c>
      <c r="AI528" s="107">
        <v>0</v>
      </c>
      <c r="AJ528" s="21"/>
      <c r="AK528" s="21"/>
      <c r="AL528" s="21"/>
      <c r="AM528" s="107">
        <v>0</v>
      </c>
      <c r="AN528" s="21"/>
      <c r="AO528" s="21"/>
      <c r="AP528" s="107" t="s">
        <v>409</v>
      </c>
      <c r="AQ528" s="107"/>
      <c r="AR528" s="107">
        <v>1</v>
      </c>
      <c r="AS528" s="127" t="s">
        <v>2580</v>
      </c>
      <c r="AT528" s="127" t="s">
        <v>2580</v>
      </c>
      <c r="AU528" s="21">
        <v>0</v>
      </c>
    </row>
    <row r="529" spans="2:47" ht="38.25" x14ac:dyDescent="0.25">
      <c r="B529" s="201" t="s">
        <v>2666</v>
      </c>
      <c r="C529" s="27" t="s">
        <v>2493</v>
      </c>
      <c r="D529" s="202" t="s">
        <v>402</v>
      </c>
      <c r="E529" s="204">
        <v>1320000</v>
      </c>
      <c r="F529" s="49">
        <f t="shared" si="17"/>
        <v>0</v>
      </c>
      <c r="G529" s="205"/>
      <c r="H529" s="203" t="s">
        <v>369</v>
      </c>
      <c r="I529" s="105">
        <v>808</v>
      </c>
      <c r="J529" s="105" t="s">
        <v>386</v>
      </c>
      <c r="K529" s="107" t="s">
        <v>387</v>
      </c>
      <c r="L529" s="107">
        <v>1</v>
      </c>
      <c r="M529" s="107" t="s">
        <v>402</v>
      </c>
      <c r="N529" s="107" t="s">
        <v>47</v>
      </c>
      <c r="O529" s="23" t="s">
        <v>460</v>
      </c>
      <c r="P529" s="25" t="s">
        <v>48</v>
      </c>
      <c r="Q529" s="22">
        <v>2</v>
      </c>
      <c r="R529" s="23" t="s">
        <v>49</v>
      </c>
      <c r="S529" s="22" t="s">
        <v>50</v>
      </c>
      <c r="T529" s="48">
        <v>1320000</v>
      </c>
      <c r="U529" s="174" t="s">
        <v>206</v>
      </c>
      <c r="V529" s="175" t="s">
        <v>209</v>
      </c>
      <c r="W529" s="107" t="s">
        <v>108</v>
      </c>
      <c r="X529" s="121">
        <v>1</v>
      </c>
      <c r="Y529" s="107"/>
      <c r="Z529" s="107"/>
      <c r="AA529" s="107"/>
      <c r="AB529" s="107"/>
      <c r="AC529" s="107"/>
      <c r="AD529" s="107"/>
      <c r="AE529" s="107"/>
      <c r="AF529" s="107">
        <v>376631</v>
      </c>
      <c r="AG529" s="21" t="s">
        <v>52</v>
      </c>
      <c r="AH529" s="107">
        <v>0</v>
      </c>
      <c r="AI529" s="107">
        <v>0</v>
      </c>
      <c r="AJ529" s="21"/>
      <c r="AK529" s="21"/>
      <c r="AL529" s="21"/>
      <c r="AM529" s="107">
        <v>0</v>
      </c>
      <c r="AN529" s="21"/>
      <c r="AO529" s="21"/>
      <c r="AP529" s="107" t="s">
        <v>409</v>
      </c>
      <c r="AQ529" s="107"/>
      <c r="AR529" s="107">
        <v>0</v>
      </c>
      <c r="AS529" s="127"/>
      <c r="AT529" s="127"/>
      <c r="AU529" s="21">
        <v>0</v>
      </c>
    </row>
    <row r="530" spans="2:47" ht="76.5" x14ac:dyDescent="0.25">
      <c r="B530" s="201" t="s">
        <v>2667</v>
      </c>
      <c r="C530" s="27" t="s">
        <v>2494</v>
      </c>
      <c r="D530" s="202" t="s">
        <v>794</v>
      </c>
      <c r="E530" s="204">
        <v>1640000</v>
      </c>
      <c r="F530" s="49">
        <f t="shared" si="17"/>
        <v>0</v>
      </c>
      <c r="G530" s="205" t="s">
        <v>201</v>
      </c>
      <c r="H530" s="203" t="s">
        <v>369</v>
      </c>
      <c r="I530" s="105">
        <v>809</v>
      </c>
      <c r="J530" s="107" t="s">
        <v>59</v>
      </c>
      <c r="K530" s="107" t="s">
        <v>218</v>
      </c>
      <c r="L530" s="107">
        <v>3</v>
      </c>
      <c r="M530" s="107" t="s">
        <v>794</v>
      </c>
      <c r="N530" s="107" t="s">
        <v>47</v>
      </c>
      <c r="O530" s="23" t="s">
        <v>460</v>
      </c>
      <c r="P530" s="25" t="s">
        <v>48</v>
      </c>
      <c r="Q530" s="22">
        <v>2</v>
      </c>
      <c r="R530" s="23" t="s">
        <v>49</v>
      </c>
      <c r="S530" s="22" t="s">
        <v>50</v>
      </c>
      <c r="T530" s="48">
        <v>1640000</v>
      </c>
      <c r="U530" s="174" t="s">
        <v>224</v>
      </c>
      <c r="V530" s="175" t="s">
        <v>247</v>
      </c>
      <c r="W530" s="107" t="s">
        <v>106</v>
      </c>
      <c r="X530" s="121">
        <v>0</v>
      </c>
      <c r="Y530" s="107"/>
      <c r="Z530" s="107"/>
      <c r="AA530" s="107"/>
      <c r="AB530" s="107"/>
      <c r="AC530" s="107"/>
      <c r="AD530" s="107"/>
      <c r="AE530" s="107"/>
      <c r="AF530" s="107">
        <v>376056</v>
      </c>
      <c r="AG530" s="21" t="s">
        <v>52</v>
      </c>
      <c r="AH530" s="107">
        <v>0</v>
      </c>
      <c r="AI530" s="107">
        <v>11</v>
      </c>
      <c r="AJ530" s="21"/>
      <c r="AK530" s="21"/>
      <c r="AL530" s="21"/>
      <c r="AM530" s="107">
        <v>0</v>
      </c>
      <c r="AN530" s="21"/>
      <c r="AO530" s="21"/>
      <c r="AP530" s="107" t="s">
        <v>409</v>
      </c>
      <c r="AQ530" s="107"/>
      <c r="AR530" s="107">
        <v>1</v>
      </c>
      <c r="AS530" s="127" t="s">
        <v>2581</v>
      </c>
      <c r="AT530" s="127" t="s">
        <v>1333</v>
      </c>
      <c r="AU530" s="21">
        <v>0</v>
      </c>
    </row>
    <row r="531" spans="2:47" ht="89.25" x14ac:dyDescent="0.25">
      <c r="B531" s="201" t="s">
        <v>2668</v>
      </c>
      <c r="C531" s="27" t="s">
        <v>2495</v>
      </c>
      <c r="D531" s="202" t="s">
        <v>2395</v>
      </c>
      <c r="E531" s="204">
        <v>5627120</v>
      </c>
      <c r="F531" s="49">
        <f t="shared" si="17"/>
        <v>0</v>
      </c>
      <c r="G531" s="205"/>
      <c r="H531" s="203" t="s">
        <v>369</v>
      </c>
      <c r="I531" s="105">
        <v>810</v>
      </c>
      <c r="J531" s="107" t="s">
        <v>264</v>
      </c>
      <c r="K531" s="107" t="s">
        <v>265</v>
      </c>
      <c r="L531" s="107">
        <v>3</v>
      </c>
      <c r="M531" s="107" t="s">
        <v>2395</v>
      </c>
      <c r="N531" s="107" t="s">
        <v>47</v>
      </c>
      <c r="O531" s="23" t="s">
        <v>460</v>
      </c>
      <c r="P531" s="25" t="s">
        <v>48</v>
      </c>
      <c r="Q531" s="22">
        <v>72</v>
      </c>
      <c r="R531" s="23" t="s">
        <v>49</v>
      </c>
      <c r="S531" s="22" t="s">
        <v>50</v>
      </c>
      <c r="T531" s="48">
        <v>5627120</v>
      </c>
      <c r="U531" s="174" t="s">
        <v>206</v>
      </c>
      <c r="V531" s="175" t="s">
        <v>1300</v>
      </c>
      <c r="W531" s="107" t="s">
        <v>108</v>
      </c>
      <c r="X531" s="121">
        <v>1</v>
      </c>
      <c r="Y531" s="107"/>
      <c r="Z531" s="107"/>
      <c r="AA531" s="107"/>
      <c r="AB531" s="107"/>
      <c r="AC531" s="107"/>
      <c r="AD531" s="107"/>
      <c r="AE531" s="107"/>
      <c r="AF531" s="107">
        <v>376631</v>
      </c>
      <c r="AG531" s="21" t="s">
        <v>52</v>
      </c>
      <c r="AH531" s="107">
        <v>0</v>
      </c>
      <c r="AI531" s="107">
        <v>0</v>
      </c>
      <c r="AJ531" s="21"/>
      <c r="AK531" s="21"/>
      <c r="AL531" s="21"/>
      <c r="AM531" s="107">
        <v>0</v>
      </c>
      <c r="AN531" s="21"/>
      <c r="AO531" s="21"/>
      <c r="AP531" s="107" t="s">
        <v>409</v>
      </c>
      <c r="AQ531" s="107"/>
      <c r="AR531" s="107">
        <v>1</v>
      </c>
      <c r="AS531" s="127" t="s">
        <v>2582</v>
      </c>
      <c r="AT531" s="127" t="s">
        <v>1339</v>
      </c>
      <c r="AU531" s="21">
        <v>0</v>
      </c>
    </row>
    <row r="532" spans="2:47" ht="63.75" x14ac:dyDescent="0.25">
      <c r="B532" s="201" t="s">
        <v>2669</v>
      </c>
      <c r="C532" s="27" t="s">
        <v>2496</v>
      </c>
      <c r="D532" s="202" t="s">
        <v>2396</v>
      </c>
      <c r="E532" s="204">
        <v>4593920.4000000004</v>
      </c>
      <c r="F532" s="49">
        <f t="shared" si="17"/>
        <v>0</v>
      </c>
      <c r="G532" s="205"/>
      <c r="H532" s="203" t="s">
        <v>369</v>
      </c>
      <c r="I532" s="105">
        <v>811</v>
      </c>
      <c r="J532" s="107" t="s">
        <v>85</v>
      </c>
      <c r="K532" s="107" t="s">
        <v>86</v>
      </c>
      <c r="L532" s="107">
        <v>3</v>
      </c>
      <c r="M532" s="107" t="s">
        <v>2396</v>
      </c>
      <c r="N532" s="107" t="s">
        <v>47</v>
      </c>
      <c r="O532" s="23" t="s">
        <v>460</v>
      </c>
      <c r="P532" s="25" t="s">
        <v>48</v>
      </c>
      <c r="Q532" s="22">
        <v>36</v>
      </c>
      <c r="R532" s="23" t="s">
        <v>49</v>
      </c>
      <c r="S532" s="22" t="s">
        <v>50</v>
      </c>
      <c r="T532" s="48">
        <v>4593920.4000000004</v>
      </c>
      <c r="U532" s="174" t="s">
        <v>209</v>
      </c>
      <c r="V532" s="175" t="s">
        <v>1300</v>
      </c>
      <c r="W532" s="107" t="s">
        <v>106</v>
      </c>
      <c r="X532" s="121">
        <v>0</v>
      </c>
      <c r="Y532" s="107"/>
      <c r="Z532" s="107"/>
      <c r="AA532" s="107"/>
      <c r="AB532" s="107"/>
      <c r="AC532" s="107"/>
      <c r="AD532" s="107"/>
      <c r="AE532" s="107"/>
      <c r="AF532" s="107">
        <v>376056</v>
      </c>
      <c r="AG532" s="21" t="s">
        <v>52</v>
      </c>
      <c r="AH532" s="107">
        <v>0</v>
      </c>
      <c r="AI532" s="107">
        <v>0</v>
      </c>
      <c r="AJ532" s="21"/>
      <c r="AK532" s="21"/>
      <c r="AL532" s="21"/>
      <c r="AM532" s="107">
        <v>0</v>
      </c>
      <c r="AN532" s="21"/>
      <c r="AO532" s="21"/>
      <c r="AP532" s="107" t="s">
        <v>409</v>
      </c>
      <c r="AQ532" s="107"/>
      <c r="AR532" s="107">
        <v>1</v>
      </c>
      <c r="AS532" s="127" t="s">
        <v>2583</v>
      </c>
      <c r="AT532" s="127" t="s">
        <v>1339</v>
      </c>
      <c r="AU532" s="21">
        <v>0</v>
      </c>
    </row>
    <row r="533" spans="2:47" ht="89.25" x14ac:dyDescent="0.25">
      <c r="B533" s="201" t="s">
        <v>2670</v>
      </c>
      <c r="C533" s="27" t="s">
        <v>2497</v>
      </c>
      <c r="D533" s="202" t="s">
        <v>2397</v>
      </c>
      <c r="E533" s="204">
        <v>2072000</v>
      </c>
      <c r="F533" s="49">
        <f t="shared" si="17"/>
        <v>0</v>
      </c>
      <c r="G533" s="205"/>
      <c r="H533" s="203" t="s">
        <v>369</v>
      </c>
      <c r="I533" s="105">
        <v>812</v>
      </c>
      <c r="J533" s="107" t="s">
        <v>264</v>
      </c>
      <c r="K533" s="107" t="s">
        <v>265</v>
      </c>
      <c r="L533" s="107">
        <v>3</v>
      </c>
      <c r="M533" s="107" t="s">
        <v>2397</v>
      </c>
      <c r="N533" s="107" t="s">
        <v>47</v>
      </c>
      <c r="O533" s="23" t="s">
        <v>460</v>
      </c>
      <c r="P533" s="25" t="s">
        <v>48</v>
      </c>
      <c r="Q533" s="22">
        <v>36</v>
      </c>
      <c r="R533" s="23" t="s">
        <v>49</v>
      </c>
      <c r="S533" s="22" t="s">
        <v>50</v>
      </c>
      <c r="T533" s="48">
        <v>2072000</v>
      </c>
      <c r="U533" s="174" t="s">
        <v>206</v>
      </c>
      <c r="V533" s="175" t="s">
        <v>1300</v>
      </c>
      <c r="W533" s="107" t="s">
        <v>108</v>
      </c>
      <c r="X533" s="121">
        <v>1</v>
      </c>
      <c r="Y533" s="107"/>
      <c r="Z533" s="107"/>
      <c r="AA533" s="107"/>
      <c r="AB533" s="107"/>
      <c r="AC533" s="107"/>
      <c r="AD533" s="107"/>
      <c r="AE533" s="107"/>
      <c r="AF533" s="107">
        <v>376631</v>
      </c>
      <c r="AG533" s="21" t="s">
        <v>52</v>
      </c>
      <c r="AH533" s="107">
        <v>0</v>
      </c>
      <c r="AI533" s="107">
        <v>0</v>
      </c>
      <c r="AJ533" s="21"/>
      <c r="AK533" s="21"/>
      <c r="AL533" s="21"/>
      <c r="AM533" s="107">
        <v>0</v>
      </c>
      <c r="AN533" s="21"/>
      <c r="AO533" s="21"/>
      <c r="AP533" s="107" t="s">
        <v>409</v>
      </c>
      <c r="AQ533" s="107"/>
      <c r="AR533" s="107">
        <v>1</v>
      </c>
      <c r="AS533" s="127" t="s">
        <v>2584</v>
      </c>
      <c r="AT533" s="127" t="s">
        <v>1339</v>
      </c>
      <c r="AU533" s="21">
        <v>0</v>
      </c>
    </row>
    <row r="534" spans="2:47" ht="76.5" x14ac:dyDescent="0.25">
      <c r="B534" s="201" t="s">
        <v>2671</v>
      </c>
      <c r="C534" s="27" t="s">
        <v>2498</v>
      </c>
      <c r="D534" s="202" t="s">
        <v>2398</v>
      </c>
      <c r="E534" s="204">
        <v>566904</v>
      </c>
      <c r="F534" s="49">
        <f t="shared" si="17"/>
        <v>0</v>
      </c>
      <c r="G534" s="205"/>
      <c r="H534" s="203" t="s">
        <v>369</v>
      </c>
      <c r="I534" s="105">
        <v>813</v>
      </c>
      <c r="J534" s="107" t="s">
        <v>1756</v>
      </c>
      <c r="K534" s="107" t="s">
        <v>1757</v>
      </c>
      <c r="L534" s="107">
        <v>3</v>
      </c>
      <c r="M534" s="107" t="s">
        <v>2398</v>
      </c>
      <c r="N534" s="107" t="s">
        <v>47</v>
      </c>
      <c r="O534" s="23" t="s">
        <v>460</v>
      </c>
      <c r="P534" s="25" t="s">
        <v>48</v>
      </c>
      <c r="Q534" s="22">
        <v>12</v>
      </c>
      <c r="R534" s="23" t="s">
        <v>49</v>
      </c>
      <c r="S534" s="22" t="s">
        <v>50</v>
      </c>
      <c r="T534" s="48">
        <v>566904</v>
      </c>
      <c r="U534" s="174" t="s">
        <v>206</v>
      </c>
      <c r="V534" s="175" t="s">
        <v>214</v>
      </c>
      <c r="W534" s="107" t="s">
        <v>108</v>
      </c>
      <c r="X534" s="121">
        <v>1</v>
      </c>
      <c r="Y534" s="107"/>
      <c r="Z534" s="107"/>
      <c r="AA534" s="107"/>
      <c r="AB534" s="107"/>
      <c r="AC534" s="107"/>
      <c r="AD534" s="107"/>
      <c r="AE534" s="107"/>
      <c r="AF534" s="107">
        <v>376631</v>
      </c>
      <c r="AG534" s="21" t="s">
        <v>52</v>
      </c>
      <c r="AH534" s="107">
        <v>0</v>
      </c>
      <c r="AI534" s="107">
        <v>0</v>
      </c>
      <c r="AJ534" s="21"/>
      <c r="AK534" s="21"/>
      <c r="AL534" s="21"/>
      <c r="AM534" s="107">
        <v>0</v>
      </c>
      <c r="AN534" s="21"/>
      <c r="AO534" s="21"/>
      <c r="AP534" s="107" t="s">
        <v>409</v>
      </c>
      <c r="AQ534" s="107"/>
      <c r="AR534" s="107">
        <v>1</v>
      </c>
      <c r="AS534" s="127" t="s">
        <v>2585</v>
      </c>
      <c r="AT534" s="127" t="s">
        <v>1333</v>
      </c>
      <c r="AU534" s="21">
        <v>0</v>
      </c>
    </row>
    <row r="535" spans="2:47" ht="38.25" x14ac:dyDescent="0.25">
      <c r="B535" s="201" t="s">
        <v>2672</v>
      </c>
      <c r="C535" s="27" t="s">
        <v>2499</v>
      </c>
      <c r="D535" s="202" t="s">
        <v>2399</v>
      </c>
      <c r="E535" s="204">
        <v>4816624.5199999996</v>
      </c>
      <c r="F535" s="49">
        <f t="shared" si="17"/>
        <v>0</v>
      </c>
      <c r="G535" s="205"/>
      <c r="H535" s="203" t="s">
        <v>369</v>
      </c>
      <c r="I535" s="105">
        <v>814</v>
      </c>
      <c r="J535" s="107" t="s">
        <v>2322</v>
      </c>
      <c r="K535" s="107" t="s">
        <v>2323</v>
      </c>
      <c r="L535" s="107">
        <v>1</v>
      </c>
      <c r="M535" s="107" t="s">
        <v>2399</v>
      </c>
      <c r="N535" s="107" t="s">
        <v>47</v>
      </c>
      <c r="O535" s="23" t="s">
        <v>460</v>
      </c>
      <c r="P535" s="25" t="s">
        <v>48</v>
      </c>
      <c r="Q535" s="22">
        <v>1676</v>
      </c>
      <c r="R535" s="23" t="s">
        <v>49</v>
      </c>
      <c r="S535" s="22" t="s">
        <v>50</v>
      </c>
      <c r="T535" s="48">
        <v>4816624.5199999996</v>
      </c>
      <c r="U535" s="174" t="s">
        <v>206</v>
      </c>
      <c r="V535" s="175" t="s">
        <v>225</v>
      </c>
      <c r="W535" s="107" t="s">
        <v>108</v>
      </c>
      <c r="X535" s="121">
        <v>1</v>
      </c>
      <c r="Y535" s="107"/>
      <c r="Z535" s="107"/>
      <c r="AA535" s="107"/>
      <c r="AB535" s="107"/>
      <c r="AC535" s="107"/>
      <c r="AD535" s="107"/>
      <c r="AE535" s="107"/>
      <c r="AF535" s="107">
        <v>376631</v>
      </c>
      <c r="AG535" s="21" t="s">
        <v>52</v>
      </c>
      <c r="AH535" s="107">
        <v>0</v>
      </c>
      <c r="AI535" s="107">
        <v>0</v>
      </c>
      <c r="AJ535" s="21"/>
      <c r="AK535" s="21"/>
      <c r="AL535" s="21"/>
      <c r="AM535" s="107">
        <v>0</v>
      </c>
      <c r="AN535" s="21"/>
      <c r="AO535" s="21"/>
      <c r="AP535" s="107" t="s">
        <v>409</v>
      </c>
      <c r="AQ535" s="107"/>
      <c r="AR535" s="107">
        <v>1</v>
      </c>
      <c r="AS535" s="127" t="s">
        <v>2586</v>
      </c>
      <c r="AT535" s="127" t="s">
        <v>1333</v>
      </c>
      <c r="AU535" s="21">
        <v>0</v>
      </c>
    </row>
    <row r="536" spans="2:47" ht="51" x14ac:dyDescent="0.25">
      <c r="B536" s="201" t="s">
        <v>2673</v>
      </c>
      <c r="C536" s="27" t="s">
        <v>2500</v>
      </c>
      <c r="D536" s="202" t="s">
        <v>2400</v>
      </c>
      <c r="E536" s="204">
        <v>4257584.4000000004</v>
      </c>
      <c r="F536" s="49">
        <f t="shared" si="17"/>
        <v>0</v>
      </c>
      <c r="G536" s="205"/>
      <c r="H536" s="203" t="s">
        <v>370</v>
      </c>
      <c r="I536" s="105">
        <v>815</v>
      </c>
      <c r="J536" s="107" t="s">
        <v>71</v>
      </c>
      <c r="K536" s="107" t="s">
        <v>87</v>
      </c>
      <c r="L536" s="107">
        <v>2</v>
      </c>
      <c r="M536" s="107" t="s">
        <v>2400</v>
      </c>
      <c r="N536" s="107" t="s">
        <v>47</v>
      </c>
      <c r="O536" s="23" t="s">
        <v>460</v>
      </c>
      <c r="P536" s="25" t="s">
        <v>48</v>
      </c>
      <c r="Q536" s="22">
        <v>3</v>
      </c>
      <c r="R536" s="23" t="s">
        <v>49</v>
      </c>
      <c r="S536" s="22" t="s">
        <v>50</v>
      </c>
      <c r="T536" s="48">
        <v>4257584.4000000004</v>
      </c>
      <c r="U536" s="174" t="s">
        <v>224</v>
      </c>
      <c r="V536" s="175" t="s">
        <v>214</v>
      </c>
      <c r="W536" s="107" t="s">
        <v>51</v>
      </c>
      <c r="X536" s="121">
        <v>1</v>
      </c>
      <c r="Y536" s="107"/>
      <c r="Z536" s="107"/>
      <c r="AA536" s="107"/>
      <c r="AB536" s="107"/>
      <c r="AC536" s="107"/>
      <c r="AD536" s="107"/>
      <c r="AE536" s="107"/>
      <c r="AF536" s="107">
        <v>200608</v>
      </c>
      <c r="AG536" s="21" t="s">
        <v>52</v>
      </c>
      <c r="AH536" s="107">
        <v>1</v>
      </c>
      <c r="AI536" s="107">
        <v>0</v>
      </c>
      <c r="AJ536" s="21"/>
      <c r="AK536" s="21"/>
      <c r="AL536" s="21"/>
      <c r="AM536" s="107">
        <v>0</v>
      </c>
      <c r="AN536" s="21"/>
      <c r="AO536" s="21"/>
      <c r="AP536" s="22" t="s">
        <v>409</v>
      </c>
      <c r="AQ536" s="107"/>
      <c r="AR536" s="107">
        <v>1</v>
      </c>
      <c r="AS536" s="127" t="s">
        <v>2587</v>
      </c>
      <c r="AT536" s="127" t="s">
        <v>2587</v>
      </c>
      <c r="AU536" s="21">
        <v>0</v>
      </c>
    </row>
    <row r="537" spans="2:47" ht="25.5" x14ac:dyDescent="0.25">
      <c r="B537" s="201" t="s">
        <v>2674</v>
      </c>
      <c r="C537" s="27" t="s">
        <v>2501</v>
      </c>
      <c r="D537" s="202" t="s">
        <v>2401</v>
      </c>
      <c r="E537" s="204">
        <v>915840</v>
      </c>
      <c r="F537" s="49">
        <f t="shared" si="17"/>
        <v>0</v>
      </c>
      <c r="G537" s="205"/>
      <c r="H537" s="203" t="s">
        <v>369</v>
      </c>
      <c r="I537" s="105">
        <v>816</v>
      </c>
      <c r="J537" s="107" t="s">
        <v>2324</v>
      </c>
      <c r="K537" s="107" t="s">
        <v>2325</v>
      </c>
      <c r="L537" s="107">
        <v>3</v>
      </c>
      <c r="M537" s="107" t="s">
        <v>2401</v>
      </c>
      <c r="N537" s="107" t="s">
        <v>47</v>
      </c>
      <c r="O537" s="23" t="s">
        <v>460</v>
      </c>
      <c r="P537" s="25" t="s">
        <v>48</v>
      </c>
      <c r="Q537" s="22">
        <v>12</v>
      </c>
      <c r="R537" s="23" t="s">
        <v>49</v>
      </c>
      <c r="S537" s="22" t="s">
        <v>50</v>
      </c>
      <c r="T537" s="48">
        <v>915840</v>
      </c>
      <c r="U537" s="174" t="s">
        <v>206</v>
      </c>
      <c r="V537" s="175" t="s">
        <v>214</v>
      </c>
      <c r="W537" s="107" t="s">
        <v>108</v>
      </c>
      <c r="X537" s="121">
        <v>1</v>
      </c>
      <c r="Y537" s="107"/>
      <c r="Z537" s="107"/>
      <c r="AA537" s="107"/>
      <c r="AB537" s="107"/>
      <c r="AC537" s="107"/>
      <c r="AD537" s="107"/>
      <c r="AE537" s="107"/>
      <c r="AF537" s="107">
        <v>376631</v>
      </c>
      <c r="AG537" s="21" t="s">
        <v>52</v>
      </c>
      <c r="AH537" s="107">
        <v>0</v>
      </c>
      <c r="AI537" s="107">
        <v>0</v>
      </c>
      <c r="AJ537" s="21"/>
      <c r="AK537" s="21"/>
      <c r="AL537" s="21"/>
      <c r="AM537" s="107">
        <v>0</v>
      </c>
      <c r="AN537" s="21"/>
      <c r="AO537" s="21"/>
      <c r="AP537" s="107" t="s">
        <v>409</v>
      </c>
      <c r="AQ537" s="107"/>
      <c r="AR537" s="107">
        <v>1</v>
      </c>
      <c r="AS537" s="127" t="s">
        <v>2588</v>
      </c>
      <c r="AT537" s="127" t="s">
        <v>1333</v>
      </c>
      <c r="AU537" s="21">
        <v>0</v>
      </c>
    </row>
    <row r="538" spans="2:47" ht="51" x14ac:dyDescent="0.25">
      <c r="B538" s="201" t="s">
        <v>2675</v>
      </c>
      <c r="C538" s="27" t="s">
        <v>2502</v>
      </c>
      <c r="D538" s="202" t="s">
        <v>2402</v>
      </c>
      <c r="E538" s="204">
        <v>1371161.98</v>
      </c>
      <c r="F538" s="49">
        <f t="shared" si="17"/>
        <v>0</v>
      </c>
      <c r="G538" s="205"/>
      <c r="H538" s="203" t="s">
        <v>370</v>
      </c>
      <c r="I538" s="105">
        <v>817</v>
      </c>
      <c r="J538" s="107" t="s">
        <v>235</v>
      </c>
      <c r="K538" s="107" t="s">
        <v>2326</v>
      </c>
      <c r="L538" s="107">
        <v>1</v>
      </c>
      <c r="M538" s="107" t="s">
        <v>2402</v>
      </c>
      <c r="N538" s="107" t="s">
        <v>47</v>
      </c>
      <c r="O538" s="23" t="s">
        <v>460</v>
      </c>
      <c r="P538" s="25" t="s">
        <v>48</v>
      </c>
      <c r="Q538" s="22">
        <v>52</v>
      </c>
      <c r="R538" s="23" t="s">
        <v>49</v>
      </c>
      <c r="S538" s="22" t="s">
        <v>50</v>
      </c>
      <c r="T538" s="48">
        <v>1371161.98</v>
      </c>
      <c r="U538" s="174" t="s">
        <v>206</v>
      </c>
      <c r="V538" s="175" t="s">
        <v>221</v>
      </c>
      <c r="W538" s="107" t="s">
        <v>51</v>
      </c>
      <c r="X538" s="121">
        <v>1</v>
      </c>
      <c r="Y538" s="107"/>
      <c r="Z538" s="107"/>
      <c r="AA538" s="107"/>
      <c r="AB538" s="107"/>
      <c r="AC538" s="107"/>
      <c r="AD538" s="107"/>
      <c r="AE538" s="107"/>
      <c r="AF538" s="107">
        <v>200608</v>
      </c>
      <c r="AG538" s="21" t="s">
        <v>52</v>
      </c>
      <c r="AH538" s="107">
        <v>1</v>
      </c>
      <c r="AI538" s="107">
        <v>0</v>
      </c>
      <c r="AJ538" s="21"/>
      <c r="AK538" s="21"/>
      <c r="AL538" s="21"/>
      <c r="AM538" s="107">
        <v>0</v>
      </c>
      <c r="AN538" s="21"/>
      <c r="AO538" s="21"/>
      <c r="AP538" s="107" t="s">
        <v>409</v>
      </c>
      <c r="AQ538" s="107"/>
      <c r="AR538" s="107">
        <v>1</v>
      </c>
      <c r="AS538" s="127" t="s">
        <v>2589</v>
      </c>
      <c r="AT538" s="127" t="s">
        <v>2589</v>
      </c>
      <c r="AU538" s="21">
        <v>0</v>
      </c>
    </row>
    <row r="539" spans="2:47" ht="51" x14ac:dyDescent="0.25">
      <c r="B539" s="201" t="s">
        <v>2676</v>
      </c>
      <c r="C539" s="27" t="s">
        <v>2503</v>
      </c>
      <c r="D539" s="202" t="s">
        <v>2403</v>
      </c>
      <c r="E539" s="204">
        <v>35171447.740000002</v>
      </c>
      <c r="F539" s="49">
        <f t="shared" si="17"/>
        <v>0</v>
      </c>
      <c r="G539" s="205"/>
      <c r="H539" s="203" t="s">
        <v>370</v>
      </c>
      <c r="I539" s="105">
        <v>818</v>
      </c>
      <c r="J539" s="107" t="s">
        <v>70</v>
      </c>
      <c r="K539" s="107" t="s">
        <v>61</v>
      </c>
      <c r="L539" s="107">
        <v>2</v>
      </c>
      <c r="M539" s="107" t="s">
        <v>2403</v>
      </c>
      <c r="N539" s="107" t="s">
        <v>47</v>
      </c>
      <c r="O539" s="23" t="s">
        <v>460</v>
      </c>
      <c r="P539" s="25" t="s">
        <v>48</v>
      </c>
      <c r="Q539" s="22">
        <v>12</v>
      </c>
      <c r="R539" s="23" t="s">
        <v>49</v>
      </c>
      <c r="S539" s="22" t="s">
        <v>50</v>
      </c>
      <c r="T539" s="48">
        <v>35171447.740000002</v>
      </c>
      <c r="U539" s="174" t="s">
        <v>206</v>
      </c>
      <c r="V539" s="175" t="s">
        <v>252</v>
      </c>
      <c r="W539" s="107" t="s">
        <v>51</v>
      </c>
      <c r="X539" s="121">
        <v>1</v>
      </c>
      <c r="Y539" s="107"/>
      <c r="Z539" s="107"/>
      <c r="AA539" s="107"/>
      <c r="AB539" s="107"/>
      <c r="AC539" s="107"/>
      <c r="AD539" s="107"/>
      <c r="AE539" s="107"/>
      <c r="AF539" s="107">
        <v>200608</v>
      </c>
      <c r="AG539" s="21" t="s">
        <v>52</v>
      </c>
      <c r="AH539" s="107">
        <v>1</v>
      </c>
      <c r="AI539" s="107">
        <v>0</v>
      </c>
      <c r="AJ539" s="21"/>
      <c r="AK539" s="21"/>
      <c r="AL539" s="21"/>
      <c r="AM539" s="107">
        <v>0</v>
      </c>
      <c r="AN539" s="21"/>
      <c r="AO539" s="21"/>
      <c r="AP539" s="107" t="s">
        <v>409</v>
      </c>
      <c r="AQ539" s="107"/>
      <c r="AR539" s="107">
        <v>1</v>
      </c>
      <c r="AS539" s="127" t="s">
        <v>2590</v>
      </c>
      <c r="AT539" s="127" t="s">
        <v>2590</v>
      </c>
      <c r="AU539" s="21">
        <v>0</v>
      </c>
    </row>
    <row r="540" spans="2:47" ht="51" x14ac:dyDescent="0.25">
      <c r="B540" s="201" t="s">
        <v>2677</v>
      </c>
      <c r="C540" s="27" t="s">
        <v>2504</v>
      </c>
      <c r="D540" s="202" t="s">
        <v>2404</v>
      </c>
      <c r="E540" s="204">
        <v>448056.14</v>
      </c>
      <c r="F540" s="49">
        <f t="shared" si="17"/>
        <v>0</v>
      </c>
      <c r="G540" s="205" t="s">
        <v>199</v>
      </c>
      <c r="H540" s="203" t="s">
        <v>369</v>
      </c>
      <c r="I540" s="105">
        <v>819</v>
      </c>
      <c r="J540" s="107">
        <v>37</v>
      </c>
      <c r="K540" s="107" t="s">
        <v>2085</v>
      </c>
      <c r="L540" s="107">
        <v>3</v>
      </c>
      <c r="M540" s="107" t="s">
        <v>2404</v>
      </c>
      <c r="N540" s="107" t="s">
        <v>47</v>
      </c>
      <c r="O540" s="23" t="s">
        <v>1775</v>
      </c>
      <c r="P540" s="25" t="s">
        <v>1776</v>
      </c>
      <c r="Q540" s="22">
        <v>1364</v>
      </c>
      <c r="R540" s="23" t="s">
        <v>49</v>
      </c>
      <c r="S540" s="22" t="s">
        <v>50</v>
      </c>
      <c r="T540" s="48">
        <v>448056.14</v>
      </c>
      <c r="U540" s="174" t="s">
        <v>209</v>
      </c>
      <c r="V540" s="175" t="s">
        <v>214</v>
      </c>
      <c r="W540" s="107" t="s">
        <v>106</v>
      </c>
      <c r="X540" s="121">
        <v>0</v>
      </c>
      <c r="Y540" s="107"/>
      <c r="Z540" s="107"/>
      <c r="AA540" s="107"/>
      <c r="AB540" s="107"/>
      <c r="AC540" s="107"/>
      <c r="AD540" s="107"/>
      <c r="AE540" s="107"/>
      <c r="AF540" s="107">
        <v>376056</v>
      </c>
      <c r="AG540" s="21" t="s">
        <v>52</v>
      </c>
      <c r="AH540" s="107">
        <v>0</v>
      </c>
      <c r="AI540" s="107">
        <v>8</v>
      </c>
      <c r="AJ540" s="21"/>
      <c r="AK540" s="21"/>
      <c r="AL540" s="21"/>
      <c r="AM540" s="107">
        <v>0</v>
      </c>
      <c r="AN540" s="21"/>
      <c r="AO540" s="21"/>
      <c r="AP540" s="107" t="s">
        <v>409</v>
      </c>
      <c r="AQ540" s="107"/>
      <c r="AR540" s="107">
        <v>1</v>
      </c>
      <c r="AS540" s="127" t="s">
        <v>2591</v>
      </c>
      <c r="AT540" s="127" t="s">
        <v>1333</v>
      </c>
      <c r="AU540" s="21">
        <v>0</v>
      </c>
    </row>
    <row r="541" spans="2:47" ht="38.25" x14ac:dyDescent="0.25">
      <c r="B541" s="201" t="s">
        <v>2678</v>
      </c>
      <c r="C541" s="27" t="s">
        <v>2505</v>
      </c>
      <c r="D541" s="202" t="s">
        <v>2405</v>
      </c>
      <c r="E541" s="204">
        <v>2141296.69</v>
      </c>
      <c r="F541" s="49">
        <f t="shared" si="17"/>
        <v>0</v>
      </c>
      <c r="G541" s="205"/>
      <c r="H541" s="203" t="s">
        <v>370</v>
      </c>
      <c r="I541" s="105">
        <v>820</v>
      </c>
      <c r="J541" s="107" t="s">
        <v>275</v>
      </c>
      <c r="K541" s="107" t="s">
        <v>276</v>
      </c>
      <c r="L541" s="107">
        <v>2</v>
      </c>
      <c r="M541" s="107" t="s">
        <v>2405</v>
      </c>
      <c r="N541" s="107" t="s">
        <v>47</v>
      </c>
      <c r="O541" s="23" t="s">
        <v>460</v>
      </c>
      <c r="P541" s="25" t="s">
        <v>48</v>
      </c>
      <c r="Q541" s="22">
        <v>1</v>
      </c>
      <c r="R541" s="23" t="s">
        <v>49</v>
      </c>
      <c r="S541" s="22" t="s">
        <v>50</v>
      </c>
      <c r="T541" s="48">
        <v>2141296.69</v>
      </c>
      <c r="U541" s="174" t="s">
        <v>206</v>
      </c>
      <c r="V541" s="175" t="s">
        <v>225</v>
      </c>
      <c r="W541" s="107" t="s">
        <v>51</v>
      </c>
      <c r="X541" s="121">
        <v>1</v>
      </c>
      <c r="Y541" s="107"/>
      <c r="Z541" s="107"/>
      <c r="AA541" s="107"/>
      <c r="AB541" s="107"/>
      <c r="AC541" s="107"/>
      <c r="AD541" s="107"/>
      <c r="AE541" s="107"/>
      <c r="AF541" s="107">
        <v>200608</v>
      </c>
      <c r="AG541" s="21" t="s">
        <v>52</v>
      </c>
      <c r="AH541" s="107">
        <v>1</v>
      </c>
      <c r="AI541" s="107">
        <v>0</v>
      </c>
      <c r="AJ541" s="21"/>
      <c r="AK541" s="21"/>
      <c r="AL541" s="21"/>
      <c r="AM541" s="107">
        <v>0</v>
      </c>
      <c r="AN541" s="21"/>
      <c r="AO541" s="21"/>
      <c r="AP541" s="107" t="s">
        <v>409</v>
      </c>
      <c r="AQ541" s="107"/>
      <c r="AR541" s="107">
        <v>1</v>
      </c>
      <c r="AS541" s="127" t="s">
        <v>2592</v>
      </c>
      <c r="AT541" s="127" t="s">
        <v>2592</v>
      </c>
      <c r="AU541" s="21">
        <v>0</v>
      </c>
    </row>
    <row r="542" spans="2:47" ht="51" x14ac:dyDescent="0.25">
      <c r="B542" s="201" t="s">
        <v>2679</v>
      </c>
      <c r="C542" s="27" t="s">
        <v>2506</v>
      </c>
      <c r="D542" s="202" t="s">
        <v>2406</v>
      </c>
      <c r="E542" s="204">
        <v>16579923.93</v>
      </c>
      <c r="F542" s="49">
        <f t="shared" si="17"/>
        <v>0</v>
      </c>
      <c r="G542" s="205"/>
      <c r="H542" s="203" t="s">
        <v>369</v>
      </c>
      <c r="I542" s="105">
        <v>821</v>
      </c>
      <c r="J542" s="107" t="s">
        <v>845</v>
      </c>
      <c r="K542" s="107" t="s">
        <v>1320</v>
      </c>
      <c r="L542" s="107">
        <v>3</v>
      </c>
      <c r="M542" s="107" t="s">
        <v>2406</v>
      </c>
      <c r="N542" s="107" t="s">
        <v>47</v>
      </c>
      <c r="O542" s="23" t="s">
        <v>460</v>
      </c>
      <c r="P542" s="25" t="s">
        <v>48</v>
      </c>
      <c r="Q542" s="22">
        <v>6</v>
      </c>
      <c r="R542" s="23" t="s">
        <v>49</v>
      </c>
      <c r="S542" s="22" t="s">
        <v>50</v>
      </c>
      <c r="T542" s="48">
        <v>16579923.93</v>
      </c>
      <c r="U542" s="174" t="s">
        <v>206</v>
      </c>
      <c r="V542" s="175" t="s">
        <v>209</v>
      </c>
      <c r="W542" s="107" t="s">
        <v>51</v>
      </c>
      <c r="X542" s="121">
        <v>1</v>
      </c>
      <c r="Y542" s="107"/>
      <c r="Z542" s="107"/>
      <c r="AA542" s="107"/>
      <c r="AB542" s="107"/>
      <c r="AC542" s="107"/>
      <c r="AD542" s="107"/>
      <c r="AE542" s="107"/>
      <c r="AF542" s="107">
        <v>376620</v>
      </c>
      <c r="AG542" s="21" t="s">
        <v>52</v>
      </c>
      <c r="AH542" s="107">
        <v>0</v>
      </c>
      <c r="AI542" s="107">
        <v>0</v>
      </c>
      <c r="AJ542" s="21"/>
      <c r="AK542" s="21"/>
      <c r="AL542" s="21"/>
      <c r="AM542" s="107">
        <v>0</v>
      </c>
      <c r="AN542" s="21"/>
      <c r="AO542" s="21"/>
      <c r="AP542" s="107" t="s">
        <v>409</v>
      </c>
      <c r="AQ542" s="107"/>
      <c r="AR542" s="107">
        <v>0</v>
      </c>
      <c r="AS542" s="127"/>
      <c r="AT542" s="127"/>
      <c r="AU542" s="21">
        <v>0</v>
      </c>
    </row>
    <row r="543" spans="2:47" ht="38.25" x14ac:dyDescent="0.25">
      <c r="B543" s="201" t="s">
        <v>2680</v>
      </c>
      <c r="C543" s="27" t="s">
        <v>2507</v>
      </c>
      <c r="D543" s="202" t="s">
        <v>2407</v>
      </c>
      <c r="E543" s="204">
        <v>589644.84</v>
      </c>
      <c r="F543" s="49">
        <f t="shared" si="17"/>
        <v>0</v>
      </c>
      <c r="G543" s="205" t="s">
        <v>199</v>
      </c>
      <c r="H543" s="203" t="s">
        <v>369</v>
      </c>
      <c r="I543" s="105">
        <v>822</v>
      </c>
      <c r="J543" s="107" t="s">
        <v>1082</v>
      </c>
      <c r="K543" s="107" t="s">
        <v>1754</v>
      </c>
      <c r="L543" s="107">
        <v>1</v>
      </c>
      <c r="M543" s="107" t="s">
        <v>2407</v>
      </c>
      <c r="N543" s="107" t="s">
        <v>47</v>
      </c>
      <c r="O543" s="23" t="s">
        <v>1775</v>
      </c>
      <c r="P543" s="25" t="s">
        <v>1776</v>
      </c>
      <c r="Q543" s="22">
        <v>3184</v>
      </c>
      <c r="R543" s="23" t="s">
        <v>49</v>
      </c>
      <c r="S543" s="22" t="s">
        <v>50</v>
      </c>
      <c r="T543" s="48">
        <v>589644.84</v>
      </c>
      <c r="U543" s="174" t="s">
        <v>209</v>
      </c>
      <c r="V543" s="175" t="s">
        <v>214</v>
      </c>
      <c r="W543" s="107" t="s">
        <v>106</v>
      </c>
      <c r="X543" s="121">
        <v>0</v>
      </c>
      <c r="Y543" s="107"/>
      <c r="Z543" s="107"/>
      <c r="AA543" s="107"/>
      <c r="AB543" s="107"/>
      <c r="AC543" s="107"/>
      <c r="AD543" s="107"/>
      <c r="AE543" s="107"/>
      <c r="AF543" s="107">
        <v>376056</v>
      </c>
      <c r="AG543" s="21" t="s">
        <v>52</v>
      </c>
      <c r="AH543" s="107">
        <v>0</v>
      </c>
      <c r="AI543" s="107">
        <v>8</v>
      </c>
      <c r="AJ543" s="21"/>
      <c r="AK543" s="21"/>
      <c r="AL543" s="21"/>
      <c r="AM543" s="107">
        <v>0</v>
      </c>
      <c r="AN543" s="21"/>
      <c r="AO543" s="21"/>
      <c r="AP543" s="107" t="s">
        <v>409</v>
      </c>
      <c r="AQ543" s="107"/>
      <c r="AR543" s="107">
        <v>1</v>
      </c>
      <c r="AS543" s="127" t="s">
        <v>2593</v>
      </c>
      <c r="AT543" s="127" t="s">
        <v>1333</v>
      </c>
      <c r="AU543" s="21">
        <v>0</v>
      </c>
    </row>
    <row r="544" spans="2:47" ht="38.25" x14ac:dyDescent="0.25">
      <c r="B544" s="201" t="s">
        <v>2681</v>
      </c>
      <c r="C544" s="27" t="s">
        <v>2508</v>
      </c>
      <c r="D544" s="202" t="s">
        <v>2408</v>
      </c>
      <c r="E544" s="204">
        <v>1913633.59</v>
      </c>
      <c r="F544" s="49">
        <f t="shared" si="17"/>
        <v>0</v>
      </c>
      <c r="G544" s="205"/>
      <c r="H544" s="203" t="s">
        <v>369</v>
      </c>
      <c r="I544" s="105">
        <v>823</v>
      </c>
      <c r="J544" s="107" t="s">
        <v>2094</v>
      </c>
      <c r="K544" s="107" t="s">
        <v>2095</v>
      </c>
      <c r="L544" s="107">
        <v>3</v>
      </c>
      <c r="M544" s="107" t="s">
        <v>2408</v>
      </c>
      <c r="N544" s="107" t="s">
        <v>47</v>
      </c>
      <c r="O544" s="23" t="s">
        <v>460</v>
      </c>
      <c r="P544" s="25" t="s">
        <v>48</v>
      </c>
      <c r="Q544" s="22">
        <v>25</v>
      </c>
      <c r="R544" s="23" t="s">
        <v>49</v>
      </c>
      <c r="S544" s="22" t="s">
        <v>50</v>
      </c>
      <c r="T544" s="48">
        <v>1913633.59</v>
      </c>
      <c r="U544" s="174" t="s">
        <v>206</v>
      </c>
      <c r="V544" s="175" t="s">
        <v>214</v>
      </c>
      <c r="W544" s="107" t="s">
        <v>108</v>
      </c>
      <c r="X544" s="121">
        <v>1</v>
      </c>
      <c r="Y544" s="107"/>
      <c r="Z544" s="107"/>
      <c r="AA544" s="107"/>
      <c r="AB544" s="107"/>
      <c r="AC544" s="107"/>
      <c r="AD544" s="107"/>
      <c r="AE544" s="107"/>
      <c r="AF544" s="107">
        <v>376631</v>
      </c>
      <c r="AG544" s="21" t="s">
        <v>52</v>
      </c>
      <c r="AH544" s="107">
        <v>0</v>
      </c>
      <c r="AI544" s="107">
        <v>0</v>
      </c>
      <c r="AJ544" s="21"/>
      <c r="AK544" s="21"/>
      <c r="AL544" s="21"/>
      <c r="AM544" s="107">
        <v>0</v>
      </c>
      <c r="AN544" s="21"/>
      <c r="AO544" s="21"/>
      <c r="AP544" s="107" t="s">
        <v>409</v>
      </c>
      <c r="AQ544" s="107"/>
      <c r="AR544" s="107">
        <v>1</v>
      </c>
      <c r="AS544" s="127" t="s">
        <v>2594</v>
      </c>
      <c r="AT544" s="127" t="s">
        <v>1333</v>
      </c>
      <c r="AU544" s="21">
        <v>0</v>
      </c>
    </row>
    <row r="545" spans="2:47" ht="63.75" x14ac:dyDescent="0.25">
      <c r="B545" s="201" t="s">
        <v>2682</v>
      </c>
      <c r="C545" s="27" t="s">
        <v>2509</v>
      </c>
      <c r="D545" s="202" t="s">
        <v>2409</v>
      </c>
      <c r="E545" s="204">
        <v>2719617.6</v>
      </c>
      <c r="F545" s="49">
        <f t="shared" si="17"/>
        <v>0</v>
      </c>
      <c r="G545" s="205"/>
      <c r="H545" s="203" t="s">
        <v>369</v>
      </c>
      <c r="I545" s="105">
        <v>824</v>
      </c>
      <c r="J545" s="107" t="s">
        <v>845</v>
      </c>
      <c r="K545" s="107" t="s">
        <v>1320</v>
      </c>
      <c r="L545" s="107">
        <v>3</v>
      </c>
      <c r="M545" s="107" t="s">
        <v>2409</v>
      </c>
      <c r="N545" s="107" t="s">
        <v>47</v>
      </c>
      <c r="O545" s="23" t="s">
        <v>460</v>
      </c>
      <c r="P545" s="25" t="s">
        <v>48</v>
      </c>
      <c r="Q545" s="22">
        <v>1</v>
      </c>
      <c r="R545" s="23" t="s">
        <v>49</v>
      </c>
      <c r="S545" s="22" t="s">
        <v>50</v>
      </c>
      <c r="T545" s="48">
        <v>2719617.6</v>
      </c>
      <c r="U545" s="174" t="s">
        <v>224</v>
      </c>
      <c r="V545" s="175" t="s">
        <v>214</v>
      </c>
      <c r="W545" s="107" t="s">
        <v>106</v>
      </c>
      <c r="X545" s="121">
        <v>0</v>
      </c>
      <c r="Y545" s="107"/>
      <c r="Z545" s="107"/>
      <c r="AA545" s="107"/>
      <c r="AB545" s="107"/>
      <c r="AC545" s="107"/>
      <c r="AD545" s="107"/>
      <c r="AE545" s="107"/>
      <c r="AF545" s="107">
        <v>376056</v>
      </c>
      <c r="AG545" s="21" t="s">
        <v>52</v>
      </c>
      <c r="AH545" s="107">
        <v>0</v>
      </c>
      <c r="AI545" s="107">
        <v>0</v>
      </c>
      <c r="AJ545" s="21"/>
      <c r="AK545" s="21"/>
      <c r="AL545" s="21"/>
      <c r="AM545" s="107">
        <v>0</v>
      </c>
      <c r="AN545" s="21"/>
      <c r="AO545" s="21"/>
      <c r="AP545" s="107" t="s">
        <v>409</v>
      </c>
      <c r="AQ545" s="107"/>
      <c r="AR545" s="107">
        <v>1</v>
      </c>
      <c r="AS545" s="127" t="s">
        <v>2595</v>
      </c>
      <c r="AT545" s="127" t="s">
        <v>1333</v>
      </c>
      <c r="AU545" s="21">
        <v>0</v>
      </c>
    </row>
    <row r="546" spans="2:47" ht="76.5" x14ac:dyDescent="0.25">
      <c r="B546" s="201" t="s">
        <v>2683</v>
      </c>
      <c r="C546" s="27" t="s">
        <v>2510</v>
      </c>
      <c r="D546" s="202" t="s">
        <v>2410</v>
      </c>
      <c r="E546" s="204">
        <v>0</v>
      </c>
      <c r="F546" s="49">
        <f t="shared" si="17"/>
        <v>0</v>
      </c>
      <c r="G546" s="205"/>
      <c r="H546" s="203" t="s">
        <v>370</v>
      </c>
      <c r="I546" s="105">
        <v>825</v>
      </c>
      <c r="J546" s="107" t="s">
        <v>67</v>
      </c>
      <c r="K546" s="107" t="s">
        <v>393</v>
      </c>
      <c r="L546" s="107">
        <v>2</v>
      </c>
      <c r="M546" s="107" t="s">
        <v>2410</v>
      </c>
      <c r="N546" s="107" t="s">
        <v>47</v>
      </c>
      <c r="O546" s="23" t="s">
        <v>460</v>
      </c>
      <c r="P546" s="25" t="s">
        <v>48</v>
      </c>
      <c r="Q546" s="22">
        <v>1</v>
      </c>
      <c r="R546" s="23" t="s">
        <v>49</v>
      </c>
      <c r="S546" s="22" t="s">
        <v>50</v>
      </c>
      <c r="T546" s="48">
        <v>0</v>
      </c>
      <c r="U546" s="174" t="s">
        <v>206</v>
      </c>
      <c r="V546" s="175" t="s">
        <v>303</v>
      </c>
      <c r="W546" s="107" t="s">
        <v>195</v>
      </c>
      <c r="X546" s="121">
        <v>1</v>
      </c>
      <c r="Y546" s="107"/>
      <c r="Z546" s="107"/>
      <c r="AA546" s="107"/>
      <c r="AB546" s="107"/>
      <c r="AC546" s="107"/>
      <c r="AD546" s="107"/>
      <c r="AE546" s="107"/>
      <c r="AF546" s="107" t="s">
        <v>1973</v>
      </c>
      <c r="AG546" s="21" t="s">
        <v>52</v>
      </c>
      <c r="AH546" s="107">
        <v>1</v>
      </c>
      <c r="AI546" s="107">
        <v>0</v>
      </c>
      <c r="AJ546" s="21"/>
      <c r="AK546" s="21"/>
      <c r="AL546" s="21"/>
      <c r="AM546" s="107">
        <v>0</v>
      </c>
      <c r="AN546" s="21"/>
      <c r="AO546" s="21"/>
      <c r="AP546" s="107" t="s">
        <v>409</v>
      </c>
      <c r="AQ546" s="107"/>
      <c r="AR546" s="107">
        <v>1</v>
      </c>
      <c r="AS546" s="127" t="s">
        <v>1265</v>
      </c>
      <c r="AT546" s="127" t="s">
        <v>1265</v>
      </c>
      <c r="AU546" s="21">
        <v>0</v>
      </c>
    </row>
    <row r="547" spans="2:47" ht="102" x14ac:dyDescent="0.25">
      <c r="B547" s="201" t="s">
        <v>2684</v>
      </c>
      <c r="C547" s="27" t="s">
        <v>2511</v>
      </c>
      <c r="D547" s="202" t="s">
        <v>2411</v>
      </c>
      <c r="E547" s="204">
        <v>0</v>
      </c>
      <c r="F547" s="49">
        <f t="shared" si="17"/>
        <v>0</v>
      </c>
      <c r="G547" s="205"/>
      <c r="H547" s="203" t="s">
        <v>370</v>
      </c>
      <c r="I547" s="105">
        <v>826</v>
      </c>
      <c r="J547" s="107" t="s">
        <v>67</v>
      </c>
      <c r="K547" s="107" t="s">
        <v>393</v>
      </c>
      <c r="L547" s="107">
        <v>2</v>
      </c>
      <c r="M547" s="107" t="s">
        <v>2411</v>
      </c>
      <c r="N547" s="107" t="s">
        <v>47</v>
      </c>
      <c r="O547" s="23" t="s">
        <v>460</v>
      </c>
      <c r="P547" s="25" t="s">
        <v>48</v>
      </c>
      <c r="Q547" s="22">
        <v>1</v>
      </c>
      <c r="R547" s="23" t="s">
        <v>49</v>
      </c>
      <c r="S547" s="22" t="s">
        <v>50</v>
      </c>
      <c r="T547" s="48">
        <v>0</v>
      </c>
      <c r="U547" s="174" t="s">
        <v>206</v>
      </c>
      <c r="V547" s="175" t="s">
        <v>303</v>
      </c>
      <c r="W547" s="107" t="s">
        <v>195</v>
      </c>
      <c r="X547" s="121">
        <v>1</v>
      </c>
      <c r="Y547" s="107"/>
      <c r="Z547" s="107"/>
      <c r="AA547" s="107"/>
      <c r="AB547" s="107"/>
      <c r="AC547" s="107"/>
      <c r="AD547" s="107"/>
      <c r="AE547" s="107"/>
      <c r="AF547" s="107" t="s">
        <v>1973</v>
      </c>
      <c r="AG547" s="21" t="s">
        <v>52</v>
      </c>
      <c r="AH547" s="107">
        <v>1</v>
      </c>
      <c r="AI547" s="107">
        <v>0</v>
      </c>
      <c r="AJ547" s="21"/>
      <c r="AK547" s="21"/>
      <c r="AL547" s="21"/>
      <c r="AM547" s="107">
        <v>0</v>
      </c>
      <c r="AN547" s="21"/>
      <c r="AO547" s="21"/>
      <c r="AP547" s="107" t="s">
        <v>409</v>
      </c>
      <c r="AQ547" s="107"/>
      <c r="AR547" s="107">
        <v>1</v>
      </c>
      <c r="AS547" s="127" t="s">
        <v>1265</v>
      </c>
      <c r="AT547" s="127" t="s">
        <v>1265</v>
      </c>
      <c r="AU547" s="21">
        <v>0</v>
      </c>
    </row>
    <row r="548" spans="2:47" ht="51" x14ac:dyDescent="0.25">
      <c r="B548" s="201" t="s">
        <v>2685</v>
      </c>
      <c r="C548" s="27" t="s">
        <v>2512</v>
      </c>
      <c r="D548" s="202" t="s">
        <v>2412</v>
      </c>
      <c r="E548" s="204">
        <v>2948316.89</v>
      </c>
      <c r="F548" s="49">
        <f t="shared" si="17"/>
        <v>0</v>
      </c>
      <c r="G548" s="205" t="s">
        <v>199</v>
      </c>
      <c r="H548" s="203" t="s">
        <v>369</v>
      </c>
      <c r="I548" s="105">
        <v>827</v>
      </c>
      <c r="J548" s="107" t="s">
        <v>55</v>
      </c>
      <c r="K548" s="107" t="s">
        <v>1752</v>
      </c>
      <c r="L548" s="107">
        <v>3</v>
      </c>
      <c r="M548" s="107" t="s">
        <v>2412</v>
      </c>
      <c r="N548" s="107" t="s">
        <v>47</v>
      </c>
      <c r="O548" s="23" t="s">
        <v>1015</v>
      </c>
      <c r="P548" s="25" t="s">
        <v>104</v>
      </c>
      <c r="Q548" s="22">
        <v>615</v>
      </c>
      <c r="R548" s="23" t="s">
        <v>49</v>
      </c>
      <c r="S548" s="22" t="s">
        <v>50</v>
      </c>
      <c r="T548" s="48">
        <v>2948316.89</v>
      </c>
      <c r="U548" s="174" t="s">
        <v>209</v>
      </c>
      <c r="V548" s="175" t="s">
        <v>214</v>
      </c>
      <c r="W548" s="107" t="s">
        <v>106</v>
      </c>
      <c r="X548" s="121">
        <v>0</v>
      </c>
      <c r="Y548" s="107"/>
      <c r="Z548" s="107"/>
      <c r="AA548" s="107"/>
      <c r="AB548" s="107"/>
      <c r="AC548" s="107"/>
      <c r="AD548" s="107"/>
      <c r="AE548" s="107"/>
      <c r="AF548" s="107">
        <v>376056</v>
      </c>
      <c r="AG548" s="21" t="s">
        <v>52</v>
      </c>
      <c r="AH548" s="107">
        <v>0</v>
      </c>
      <c r="AI548" s="107">
        <v>8</v>
      </c>
      <c r="AJ548" s="21"/>
      <c r="AK548" s="21"/>
      <c r="AL548" s="21"/>
      <c r="AM548" s="107">
        <v>0</v>
      </c>
      <c r="AN548" s="21"/>
      <c r="AO548" s="21"/>
      <c r="AP548" s="107" t="s">
        <v>409</v>
      </c>
      <c r="AQ548" s="107"/>
      <c r="AR548" s="107">
        <v>1</v>
      </c>
      <c r="AS548" s="127" t="s">
        <v>2596</v>
      </c>
      <c r="AT548" s="127" t="s">
        <v>1333</v>
      </c>
      <c r="AU548" s="21">
        <v>0</v>
      </c>
    </row>
    <row r="549" spans="2:47" ht="102" x14ac:dyDescent="0.25">
      <c r="B549" s="201" t="s">
        <v>2686</v>
      </c>
      <c r="C549" s="27" t="s">
        <v>2513</v>
      </c>
      <c r="D549" s="202" t="s">
        <v>2413</v>
      </c>
      <c r="E549" s="204">
        <v>1514737.82</v>
      </c>
      <c r="F549" s="49">
        <f t="shared" si="17"/>
        <v>0</v>
      </c>
      <c r="G549" s="205" t="s">
        <v>229</v>
      </c>
      <c r="H549" s="203" t="s">
        <v>369</v>
      </c>
      <c r="I549" s="105">
        <v>828</v>
      </c>
      <c r="J549" s="107" t="s">
        <v>443</v>
      </c>
      <c r="K549" s="107" t="s">
        <v>444</v>
      </c>
      <c r="L549" s="107">
        <v>3</v>
      </c>
      <c r="M549" s="107" t="s">
        <v>2413</v>
      </c>
      <c r="N549" s="107" t="s">
        <v>47</v>
      </c>
      <c r="O549" s="23" t="s">
        <v>460</v>
      </c>
      <c r="P549" s="25" t="s">
        <v>48</v>
      </c>
      <c r="Q549" s="22">
        <v>1</v>
      </c>
      <c r="R549" s="23" t="s">
        <v>49</v>
      </c>
      <c r="S549" s="22" t="s">
        <v>50</v>
      </c>
      <c r="T549" s="48">
        <v>1514737.82</v>
      </c>
      <c r="U549" s="174" t="s">
        <v>206</v>
      </c>
      <c r="V549" s="175" t="s">
        <v>224</v>
      </c>
      <c r="W549" s="107" t="s">
        <v>106</v>
      </c>
      <c r="X549" s="121">
        <v>0</v>
      </c>
      <c r="Y549" s="107"/>
      <c r="Z549" s="107"/>
      <c r="AA549" s="107"/>
      <c r="AB549" s="107"/>
      <c r="AC549" s="107"/>
      <c r="AD549" s="107"/>
      <c r="AE549" s="107"/>
      <c r="AF549" s="107">
        <v>376056</v>
      </c>
      <c r="AG549" s="21" t="s">
        <v>52</v>
      </c>
      <c r="AH549" s="107">
        <v>0</v>
      </c>
      <c r="AI549" s="107">
        <v>9</v>
      </c>
      <c r="AJ549" s="21"/>
      <c r="AK549" s="21"/>
      <c r="AL549" s="21"/>
      <c r="AM549" s="107">
        <v>0</v>
      </c>
      <c r="AN549" s="21"/>
      <c r="AO549" s="21"/>
      <c r="AP549" s="107" t="s">
        <v>409</v>
      </c>
      <c r="AQ549" s="107"/>
      <c r="AR549" s="107">
        <v>0</v>
      </c>
      <c r="AS549" s="127"/>
      <c r="AT549" s="127"/>
      <c r="AU549" s="21">
        <v>0</v>
      </c>
    </row>
    <row r="550" spans="2:47" ht="38.25" x14ac:dyDescent="0.25">
      <c r="B550" s="201" t="s">
        <v>2960</v>
      </c>
      <c r="C550" s="27" t="s">
        <v>2888</v>
      </c>
      <c r="D550" s="202" t="s">
        <v>2731</v>
      </c>
      <c r="E550" s="204">
        <v>1661473.65</v>
      </c>
      <c r="F550" s="49">
        <f t="shared" si="17"/>
        <v>0</v>
      </c>
      <c r="G550" s="205"/>
      <c r="H550" s="203" t="s">
        <v>369</v>
      </c>
      <c r="I550" s="105">
        <v>830</v>
      </c>
      <c r="J550" s="107" t="s">
        <v>2687</v>
      </c>
      <c r="K550" s="107" t="s">
        <v>2290</v>
      </c>
      <c r="L550" s="107">
        <v>3</v>
      </c>
      <c r="M550" s="107" t="s">
        <v>2731</v>
      </c>
      <c r="N550" s="107" t="s">
        <v>47</v>
      </c>
      <c r="O550" s="23" t="s">
        <v>460</v>
      </c>
      <c r="P550" s="25" t="s">
        <v>48</v>
      </c>
      <c r="Q550" s="22">
        <v>12</v>
      </c>
      <c r="R550" s="23" t="s">
        <v>49</v>
      </c>
      <c r="S550" s="22" t="s">
        <v>50</v>
      </c>
      <c r="T550" s="48">
        <v>1661473.65</v>
      </c>
      <c r="U550" s="174" t="s">
        <v>206</v>
      </c>
      <c r="V550" s="175" t="s">
        <v>214</v>
      </c>
      <c r="W550" s="107" t="s">
        <v>51</v>
      </c>
      <c r="X550" s="121">
        <v>1</v>
      </c>
      <c r="Y550" s="107"/>
      <c r="Z550" s="107"/>
      <c r="AA550" s="107"/>
      <c r="AB550" s="107"/>
      <c r="AC550" s="107"/>
      <c r="AD550" s="107"/>
      <c r="AE550" s="107"/>
      <c r="AF550" s="107">
        <v>376620</v>
      </c>
      <c r="AG550" s="21" t="s">
        <v>52</v>
      </c>
      <c r="AH550" s="107">
        <v>0</v>
      </c>
      <c r="AI550" s="107">
        <v>0</v>
      </c>
      <c r="AJ550" s="21"/>
      <c r="AK550" s="21"/>
      <c r="AL550" s="21"/>
      <c r="AM550" s="107">
        <v>0</v>
      </c>
      <c r="AN550" s="21"/>
      <c r="AO550" s="21"/>
      <c r="AP550" s="107" t="s">
        <v>409</v>
      </c>
      <c r="AQ550" s="107"/>
      <c r="AR550" s="107">
        <v>1</v>
      </c>
      <c r="AS550" s="127" t="s">
        <v>2817</v>
      </c>
      <c r="AT550" s="127" t="s">
        <v>1265</v>
      </c>
      <c r="AU550" s="21">
        <v>0</v>
      </c>
    </row>
    <row r="551" spans="2:47" ht="51" x14ac:dyDescent="0.25">
      <c r="B551" s="201" t="s">
        <v>2961</v>
      </c>
      <c r="C551" s="27" t="s">
        <v>2889</v>
      </c>
      <c r="D551" s="202" t="s">
        <v>3032</v>
      </c>
      <c r="E551" s="204">
        <v>2029041.9</v>
      </c>
      <c r="F551" s="49">
        <f t="shared" si="17"/>
        <v>0</v>
      </c>
      <c r="G551" s="205"/>
      <c r="H551" s="203" t="s">
        <v>369</v>
      </c>
      <c r="I551" s="105">
        <v>831</v>
      </c>
      <c r="J551" s="107" t="s">
        <v>848</v>
      </c>
      <c r="K551" s="107" t="s">
        <v>949</v>
      </c>
      <c r="L551" s="107">
        <v>2</v>
      </c>
      <c r="M551" s="107" t="s">
        <v>2732</v>
      </c>
      <c r="N551" s="107" t="s">
        <v>47</v>
      </c>
      <c r="O551" s="23" t="s">
        <v>460</v>
      </c>
      <c r="P551" s="25" t="s">
        <v>48</v>
      </c>
      <c r="Q551" s="22">
        <v>1</v>
      </c>
      <c r="R551" s="23" t="s">
        <v>49</v>
      </c>
      <c r="S551" s="22" t="s">
        <v>50</v>
      </c>
      <c r="T551" s="48">
        <v>2029041.9</v>
      </c>
      <c r="U551" s="174" t="s">
        <v>206</v>
      </c>
      <c r="V551" s="175" t="s">
        <v>297</v>
      </c>
      <c r="W551" s="107" t="s">
        <v>51</v>
      </c>
      <c r="X551" s="121">
        <v>1</v>
      </c>
      <c r="Y551" s="107"/>
      <c r="Z551" s="107"/>
      <c r="AA551" s="107"/>
      <c r="AB551" s="107"/>
      <c r="AC551" s="107"/>
      <c r="AD551" s="107"/>
      <c r="AE551" s="107"/>
      <c r="AF551" s="107">
        <v>376620</v>
      </c>
      <c r="AG551" s="21" t="s">
        <v>52</v>
      </c>
      <c r="AH551" s="107">
        <v>0</v>
      </c>
      <c r="AI551" s="107">
        <v>0</v>
      </c>
      <c r="AJ551" s="21"/>
      <c r="AK551" s="21"/>
      <c r="AL551" s="21"/>
      <c r="AM551" s="107">
        <v>0</v>
      </c>
      <c r="AN551" s="21"/>
      <c r="AO551" s="21"/>
      <c r="AP551" s="107" t="s">
        <v>409</v>
      </c>
      <c r="AQ551" s="107"/>
      <c r="AR551" s="107">
        <v>1</v>
      </c>
      <c r="AS551" s="127" t="s">
        <v>2818</v>
      </c>
      <c r="AT551" s="127" t="s">
        <v>1333</v>
      </c>
      <c r="AU551" s="21">
        <v>0</v>
      </c>
    </row>
    <row r="552" spans="2:47" ht="38.25" x14ac:dyDescent="0.25">
      <c r="B552" s="201" t="s">
        <v>2962</v>
      </c>
      <c r="C552" s="27" t="s">
        <v>2890</v>
      </c>
      <c r="D552" s="202" t="s">
        <v>3033</v>
      </c>
      <c r="E552" s="204">
        <v>2435303.92</v>
      </c>
      <c r="F552" s="49">
        <f t="shared" si="17"/>
        <v>0</v>
      </c>
      <c r="G552" s="205" t="s">
        <v>199</v>
      </c>
      <c r="H552" s="203" t="s">
        <v>369</v>
      </c>
      <c r="I552" s="105">
        <v>832</v>
      </c>
      <c r="J552" s="107" t="s">
        <v>1753</v>
      </c>
      <c r="K552" s="107" t="s">
        <v>2688</v>
      </c>
      <c r="L552" s="107">
        <v>3</v>
      </c>
      <c r="M552" s="107" t="s">
        <v>2733</v>
      </c>
      <c r="N552" s="107" t="s">
        <v>47</v>
      </c>
      <c r="O552" s="23" t="s">
        <v>460</v>
      </c>
      <c r="P552" s="25" t="s">
        <v>48</v>
      </c>
      <c r="Q552" s="22">
        <v>4</v>
      </c>
      <c r="R552" s="23" t="s">
        <v>49</v>
      </c>
      <c r="S552" s="22" t="s">
        <v>50</v>
      </c>
      <c r="T552" s="48">
        <v>2435303.92</v>
      </c>
      <c r="U552" s="174" t="s">
        <v>209</v>
      </c>
      <c r="V552" s="175" t="s">
        <v>214</v>
      </c>
      <c r="W552" s="107" t="s">
        <v>106</v>
      </c>
      <c r="X552" s="121">
        <v>0</v>
      </c>
      <c r="Y552" s="107"/>
      <c r="Z552" s="107"/>
      <c r="AA552" s="107"/>
      <c r="AB552" s="107"/>
      <c r="AC552" s="107"/>
      <c r="AD552" s="107"/>
      <c r="AE552" s="107"/>
      <c r="AF552" s="107">
        <v>376056</v>
      </c>
      <c r="AG552" s="21" t="s">
        <v>52</v>
      </c>
      <c r="AH552" s="107">
        <v>0</v>
      </c>
      <c r="AI552" s="107">
        <v>8</v>
      </c>
      <c r="AJ552" s="21"/>
      <c r="AK552" s="21"/>
      <c r="AL552" s="21"/>
      <c r="AM552" s="107">
        <v>0</v>
      </c>
      <c r="AN552" s="21"/>
      <c r="AO552" s="21"/>
      <c r="AP552" s="107" t="s">
        <v>409</v>
      </c>
      <c r="AQ552" s="107"/>
      <c r="AR552" s="107">
        <v>1</v>
      </c>
      <c r="AS552" s="127" t="s">
        <v>2819</v>
      </c>
      <c r="AT552" s="127" t="s">
        <v>1265</v>
      </c>
      <c r="AU552" s="21">
        <v>0</v>
      </c>
    </row>
    <row r="553" spans="2:47" ht="102" x14ac:dyDescent="0.25">
      <c r="B553" s="201" t="s">
        <v>2963</v>
      </c>
      <c r="C553" s="27" t="s">
        <v>2891</v>
      </c>
      <c r="D553" s="202" t="s">
        <v>3034</v>
      </c>
      <c r="E553" s="204">
        <v>2422186.14</v>
      </c>
      <c r="F553" s="49">
        <f t="shared" si="17"/>
        <v>0</v>
      </c>
      <c r="G553" s="205"/>
      <c r="H553" s="203" t="s">
        <v>1362</v>
      </c>
      <c r="I553" s="105">
        <v>833</v>
      </c>
      <c r="J553" s="107" t="s">
        <v>75</v>
      </c>
      <c r="K553" s="107" t="s">
        <v>77</v>
      </c>
      <c r="L553" s="107">
        <v>2</v>
      </c>
      <c r="M553" s="107" t="s">
        <v>2734</v>
      </c>
      <c r="N553" s="107" t="s">
        <v>47</v>
      </c>
      <c r="O553" s="23" t="s">
        <v>460</v>
      </c>
      <c r="P553" s="25" t="s">
        <v>48</v>
      </c>
      <c r="Q553" s="22">
        <v>6</v>
      </c>
      <c r="R553" s="23" t="s">
        <v>49</v>
      </c>
      <c r="S553" s="22" t="s">
        <v>50</v>
      </c>
      <c r="T553" s="48">
        <v>2422186.14</v>
      </c>
      <c r="U553" s="174" t="s">
        <v>206</v>
      </c>
      <c r="V553" s="175" t="s">
        <v>252</v>
      </c>
      <c r="W553" s="107" t="s">
        <v>51</v>
      </c>
      <c r="X553" s="121">
        <v>1</v>
      </c>
      <c r="Y553" s="107"/>
      <c r="Z553" s="107"/>
      <c r="AA553" s="107"/>
      <c r="AB553" s="107"/>
      <c r="AC553" s="107"/>
      <c r="AD553" s="107"/>
      <c r="AE553" s="107"/>
      <c r="AF553" s="107">
        <v>200608</v>
      </c>
      <c r="AG553" s="21" t="s">
        <v>52</v>
      </c>
      <c r="AH553" s="107">
        <v>1</v>
      </c>
      <c r="AI553" s="107">
        <v>0</v>
      </c>
      <c r="AJ553" s="21"/>
      <c r="AK553" s="21"/>
      <c r="AL553" s="21"/>
      <c r="AM553" s="107">
        <v>0</v>
      </c>
      <c r="AN553" s="21"/>
      <c r="AO553" s="21"/>
      <c r="AP553" s="107" t="s">
        <v>409</v>
      </c>
      <c r="AQ553" s="107"/>
      <c r="AR553" s="107">
        <v>1</v>
      </c>
      <c r="AS553" s="127" t="s">
        <v>2820</v>
      </c>
      <c r="AT553" s="127" t="s">
        <v>2820</v>
      </c>
      <c r="AU553" s="21">
        <v>0</v>
      </c>
    </row>
    <row r="554" spans="2:47" ht="51" x14ac:dyDescent="0.25">
      <c r="B554" s="209" t="s">
        <v>2964</v>
      </c>
      <c r="C554" s="27" t="s">
        <v>2892</v>
      </c>
      <c r="D554" s="202" t="s">
        <v>3035</v>
      </c>
      <c r="E554" s="204">
        <v>221415596.61000001</v>
      </c>
      <c r="F554" s="49">
        <f t="shared" si="17"/>
        <v>0</v>
      </c>
      <c r="G554" s="205"/>
      <c r="H554" s="203" t="s">
        <v>1362</v>
      </c>
      <c r="I554" s="105">
        <v>834</v>
      </c>
      <c r="J554" s="107" t="s">
        <v>434</v>
      </c>
      <c r="K554" s="107" t="s">
        <v>393</v>
      </c>
      <c r="L554" s="107">
        <v>2</v>
      </c>
      <c r="M554" s="107" t="s">
        <v>2735</v>
      </c>
      <c r="N554" s="107" t="s">
        <v>47</v>
      </c>
      <c r="O554" s="23" t="s">
        <v>460</v>
      </c>
      <c r="P554" s="25" t="s">
        <v>48</v>
      </c>
      <c r="Q554" s="22">
        <v>1</v>
      </c>
      <c r="R554" s="23" t="s">
        <v>49</v>
      </c>
      <c r="S554" s="22" t="s">
        <v>50</v>
      </c>
      <c r="T554" s="48">
        <v>221415596.61000001</v>
      </c>
      <c r="U554" s="174" t="s">
        <v>209</v>
      </c>
      <c r="V554" s="175" t="s">
        <v>214</v>
      </c>
      <c r="W554" s="107" t="s">
        <v>197</v>
      </c>
      <c r="X554" s="121">
        <v>1</v>
      </c>
      <c r="Y554" s="107"/>
      <c r="Z554" s="107"/>
      <c r="AA554" s="107"/>
      <c r="AB554" s="107"/>
      <c r="AC554" s="107"/>
      <c r="AD554" s="107"/>
      <c r="AE554" s="107"/>
      <c r="AF554" s="107">
        <v>511937</v>
      </c>
      <c r="AG554" s="21" t="s">
        <v>52</v>
      </c>
      <c r="AH554" s="107">
        <v>1</v>
      </c>
      <c r="AI554" s="107">
        <v>0</v>
      </c>
      <c r="AJ554" s="21"/>
      <c r="AK554" s="21"/>
      <c r="AL554" s="21"/>
      <c r="AM554" s="107">
        <v>0</v>
      </c>
      <c r="AN554" s="21"/>
      <c r="AO554" s="21"/>
      <c r="AP554" s="107" t="s">
        <v>409</v>
      </c>
      <c r="AQ554" s="107"/>
      <c r="AR554" s="107">
        <v>1</v>
      </c>
      <c r="AS554" s="127" t="s">
        <v>2821</v>
      </c>
      <c r="AT554" s="127" t="s">
        <v>2821</v>
      </c>
      <c r="AU554" s="21">
        <v>0</v>
      </c>
    </row>
    <row r="555" spans="2:47" ht="63.75" x14ac:dyDescent="0.25">
      <c r="B555" s="201" t="s">
        <v>2965</v>
      </c>
      <c r="C555" s="27" t="s">
        <v>2893</v>
      </c>
      <c r="D555" s="202" t="s">
        <v>3036</v>
      </c>
      <c r="E555" s="204">
        <v>3461455.48</v>
      </c>
      <c r="F555" s="49">
        <f t="shared" si="17"/>
        <v>0</v>
      </c>
      <c r="G555" s="205"/>
      <c r="H555" s="203" t="s">
        <v>369</v>
      </c>
      <c r="I555" s="105">
        <v>835</v>
      </c>
      <c r="J555" s="107" t="s">
        <v>57</v>
      </c>
      <c r="K555" s="107" t="s">
        <v>58</v>
      </c>
      <c r="L555" s="107">
        <v>2</v>
      </c>
      <c r="M555" s="107" t="s">
        <v>2736</v>
      </c>
      <c r="N555" s="107" t="s">
        <v>47</v>
      </c>
      <c r="O555" s="23" t="s">
        <v>460</v>
      </c>
      <c r="P555" s="25" t="s">
        <v>48</v>
      </c>
      <c r="Q555" s="22">
        <v>1</v>
      </c>
      <c r="R555" s="23" t="s">
        <v>49</v>
      </c>
      <c r="S555" s="22" t="s">
        <v>50</v>
      </c>
      <c r="T555" s="48">
        <v>3461455.48</v>
      </c>
      <c r="U555" s="174" t="s">
        <v>206</v>
      </c>
      <c r="V555" s="175" t="s">
        <v>252</v>
      </c>
      <c r="W555" s="107" t="s">
        <v>108</v>
      </c>
      <c r="X555" s="121">
        <v>1</v>
      </c>
      <c r="Y555" s="107"/>
      <c r="Z555" s="107"/>
      <c r="AA555" s="107"/>
      <c r="AB555" s="107"/>
      <c r="AC555" s="107"/>
      <c r="AD555" s="107"/>
      <c r="AE555" s="107"/>
      <c r="AF555" s="107">
        <v>376631</v>
      </c>
      <c r="AG555" s="21" t="s">
        <v>52</v>
      </c>
      <c r="AH555" s="107">
        <v>0</v>
      </c>
      <c r="AI555" s="107">
        <v>0</v>
      </c>
      <c r="AJ555" s="21"/>
      <c r="AK555" s="21"/>
      <c r="AL555" s="21"/>
      <c r="AM555" s="107">
        <v>0</v>
      </c>
      <c r="AN555" s="21"/>
      <c r="AO555" s="21"/>
      <c r="AP555" s="107" t="s">
        <v>409</v>
      </c>
      <c r="AQ555" s="107"/>
      <c r="AR555" s="107">
        <v>1</v>
      </c>
      <c r="AS555" s="127" t="s">
        <v>2822</v>
      </c>
      <c r="AT555" s="127" t="s">
        <v>1333</v>
      </c>
      <c r="AU555" s="21">
        <v>0</v>
      </c>
    </row>
    <row r="556" spans="2:47" ht="51" x14ac:dyDescent="0.25">
      <c r="B556" s="201" t="s">
        <v>2966</v>
      </c>
      <c r="C556" s="27" t="s">
        <v>2894</v>
      </c>
      <c r="D556" s="202" t="s">
        <v>3037</v>
      </c>
      <c r="E556" s="204">
        <v>4369012.88</v>
      </c>
      <c r="F556" s="49">
        <f t="shared" si="17"/>
        <v>0</v>
      </c>
      <c r="G556" s="205"/>
      <c r="H556" s="203" t="s">
        <v>1362</v>
      </c>
      <c r="I556" s="105">
        <v>836</v>
      </c>
      <c r="J556" s="107" t="s">
        <v>83</v>
      </c>
      <c r="K556" s="107" t="s">
        <v>84</v>
      </c>
      <c r="L556" s="107">
        <v>2</v>
      </c>
      <c r="M556" s="107" t="s">
        <v>2737</v>
      </c>
      <c r="N556" s="107" t="s">
        <v>47</v>
      </c>
      <c r="O556" s="23" t="s">
        <v>460</v>
      </c>
      <c r="P556" s="25" t="s">
        <v>48</v>
      </c>
      <c r="Q556" s="22">
        <v>9</v>
      </c>
      <c r="R556" s="23" t="s">
        <v>49</v>
      </c>
      <c r="S556" s="22" t="s">
        <v>50</v>
      </c>
      <c r="T556" s="48">
        <v>4369012.88</v>
      </c>
      <c r="U556" s="174" t="s">
        <v>206</v>
      </c>
      <c r="V556" s="175" t="s">
        <v>261</v>
      </c>
      <c r="W556" s="107" t="s">
        <v>51</v>
      </c>
      <c r="X556" s="121">
        <v>1</v>
      </c>
      <c r="Y556" s="107"/>
      <c r="Z556" s="107"/>
      <c r="AA556" s="107"/>
      <c r="AB556" s="107"/>
      <c r="AC556" s="107"/>
      <c r="AD556" s="107"/>
      <c r="AE556" s="107"/>
      <c r="AF556" s="107">
        <v>200608</v>
      </c>
      <c r="AG556" s="21" t="s">
        <v>52</v>
      </c>
      <c r="AH556" s="107">
        <v>1</v>
      </c>
      <c r="AI556" s="107">
        <v>0</v>
      </c>
      <c r="AJ556" s="21"/>
      <c r="AK556" s="21"/>
      <c r="AL556" s="21"/>
      <c r="AM556" s="107">
        <v>0</v>
      </c>
      <c r="AN556" s="21"/>
      <c r="AO556" s="21"/>
      <c r="AP556" s="107" t="s">
        <v>409</v>
      </c>
      <c r="AQ556" s="107"/>
      <c r="AR556" s="107">
        <v>1</v>
      </c>
      <c r="AS556" s="127" t="s">
        <v>2823</v>
      </c>
      <c r="AT556" s="127" t="s">
        <v>2823</v>
      </c>
      <c r="AU556" s="21">
        <v>0</v>
      </c>
    </row>
    <row r="557" spans="2:47" ht="38.25" x14ac:dyDescent="0.25">
      <c r="B557" s="201" t="s">
        <v>2967</v>
      </c>
      <c r="C557" s="27" t="s">
        <v>2895</v>
      </c>
      <c r="D557" s="202" t="s">
        <v>3038</v>
      </c>
      <c r="E557" s="204">
        <v>868031.5</v>
      </c>
      <c r="F557" s="49">
        <f t="shared" si="17"/>
        <v>0</v>
      </c>
      <c r="G557" s="205"/>
      <c r="H557" s="203" t="s">
        <v>369</v>
      </c>
      <c r="I557" s="105">
        <v>837</v>
      </c>
      <c r="J557" s="107" t="s">
        <v>489</v>
      </c>
      <c r="K557" s="107" t="s">
        <v>490</v>
      </c>
      <c r="L557" s="107">
        <v>1</v>
      </c>
      <c r="M557" s="107" t="s">
        <v>2738</v>
      </c>
      <c r="N557" s="107" t="s">
        <v>47</v>
      </c>
      <c r="O557" s="23" t="s">
        <v>460</v>
      </c>
      <c r="P557" s="25" t="s">
        <v>48</v>
      </c>
      <c r="Q557" s="22">
        <v>27</v>
      </c>
      <c r="R557" s="23" t="s">
        <v>49</v>
      </c>
      <c r="S557" s="22" t="s">
        <v>50</v>
      </c>
      <c r="T557" s="48">
        <v>868031.5</v>
      </c>
      <c r="U557" s="174" t="s">
        <v>206</v>
      </c>
      <c r="V557" s="175" t="s">
        <v>258</v>
      </c>
      <c r="W557" s="107" t="s">
        <v>107</v>
      </c>
      <c r="X557" s="121">
        <v>1</v>
      </c>
      <c r="Y557" s="107"/>
      <c r="Z557" s="107"/>
      <c r="AA557" s="107"/>
      <c r="AB557" s="107"/>
      <c r="AC557" s="107"/>
      <c r="AD557" s="107"/>
      <c r="AE557" s="107"/>
      <c r="AF557" s="107">
        <v>376632</v>
      </c>
      <c r="AG557" s="21" t="s">
        <v>52</v>
      </c>
      <c r="AH557" s="107">
        <v>0</v>
      </c>
      <c r="AI557" s="107">
        <v>0</v>
      </c>
      <c r="AJ557" s="21"/>
      <c r="AK557" s="21"/>
      <c r="AL557" s="21"/>
      <c r="AM557" s="107">
        <v>0</v>
      </c>
      <c r="AN557" s="21"/>
      <c r="AO557" s="21"/>
      <c r="AP557" s="107" t="s">
        <v>409</v>
      </c>
      <c r="AQ557" s="107"/>
      <c r="AR557" s="107">
        <v>1</v>
      </c>
      <c r="AS557" s="127" t="s">
        <v>2824</v>
      </c>
      <c r="AT557" s="127" t="s">
        <v>1333</v>
      </c>
      <c r="AU557" s="21">
        <v>0</v>
      </c>
    </row>
    <row r="558" spans="2:47" ht="38.25" x14ac:dyDescent="0.25">
      <c r="B558" s="201" t="s">
        <v>2968</v>
      </c>
      <c r="C558" s="27" t="s">
        <v>2896</v>
      </c>
      <c r="D558" s="202" t="s">
        <v>2739</v>
      </c>
      <c r="E558" s="204">
        <v>702681.94</v>
      </c>
      <c r="F558" s="49">
        <f t="shared" si="17"/>
        <v>0</v>
      </c>
      <c r="G558" s="205"/>
      <c r="H558" s="203" t="s">
        <v>1362</v>
      </c>
      <c r="I558" s="105">
        <v>838</v>
      </c>
      <c r="J558" s="107" t="s">
        <v>92</v>
      </c>
      <c r="K558" s="107" t="s">
        <v>93</v>
      </c>
      <c r="L558" s="107">
        <v>1</v>
      </c>
      <c r="M558" s="107" t="s">
        <v>2739</v>
      </c>
      <c r="N558" s="107" t="s">
        <v>47</v>
      </c>
      <c r="O558" s="23" t="s">
        <v>460</v>
      </c>
      <c r="P558" s="25" t="s">
        <v>48</v>
      </c>
      <c r="Q558" s="22">
        <v>134</v>
      </c>
      <c r="R558" s="23" t="s">
        <v>49</v>
      </c>
      <c r="S558" s="22" t="s">
        <v>50</v>
      </c>
      <c r="T558" s="48">
        <v>702681.94</v>
      </c>
      <c r="U558" s="174" t="s">
        <v>206</v>
      </c>
      <c r="V558" s="175" t="s">
        <v>463</v>
      </c>
      <c r="W558" s="107" t="s">
        <v>51</v>
      </c>
      <c r="X558" s="121">
        <v>1</v>
      </c>
      <c r="Y558" s="107"/>
      <c r="Z558" s="107"/>
      <c r="AA558" s="107"/>
      <c r="AB558" s="107"/>
      <c r="AC558" s="107"/>
      <c r="AD558" s="107"/>
      <c r="AE558" s="107"/>
      <c r="AF558" s="107">
        <v>200608</v>
      </c>
      <c r="AG558" s="21" t="s">
        <v>52</v>
      </c>
      <c r="AH558" s="107">
        <v>1</v>
      </c>
      <c r="AI558" s="107">
        <v>0</v>
      </c>
      <c r="AJ558" s="21"/>
      <c r="AK558" s="21"/>
      <c r="AL558" s="21"/>
      <c r="AM558" s="107">
        <v>0</v>
      </c>
      <c r="AN558" s="21"/>
      <c r="AO558" s="21"/>
      <c r="AP558" s="107" t="s">
        <v>409</v>
      </c>
      <c r="AQ558" s="107"/>
      <c r="AR558" s="107">
        <v>1</v>
      </c>
      <c r="AS558" s="127" t="s">
        <v>2825</v>
      </c>
      <c r="AT558" s="127" t="s">
        <v>2825</v>
      </c>
      <c r="AU558" s="21">
        <v>0</v>
      </c>
    </row>
    <row r="559" spans="2:47" ht="51" x14ac:dyDescent="0.25">
      <c r="B559" s="201" t="s">
        <v>2969</v>
      </c>
      <c r="C559" s="27" t="s">
        <v>2897</v>
      </c>
      <c r="D559" s="202" t="s">
        <v>3039</v>
      </c>
      <c r="E559" s="204">
        <v>1292327.8600000001</v>
      </c>
      <c r="F559" s="49">
        <f t="shared" si="17"/>
        <v>0</v>
      </c>
      <c r="G559" s="205"/>
      <c r="H559" s="203" t="s">
        <v>369</v>
      </c>
      <c r="I559" s="105">
        <v>839</v>
      </c>
      <c r="J559" s="107" t="s">
        <v>848</v>
      </c>
      <c r="K559" s="107" t="s">
        <v>2689</v>
      </c>
      <c r="L559" s="107">
        <v>2</v>
      </c>
      <c r="M559" s="107" t="s">
        <v>2740</v>
      </c>
      <c r="N559" s="107" t="s">
        <v>47</v>
      </c>
      <c r="O559" s="23" t="s">
        <v>460</v>
      </c>
      <c r="P559" s="25" t="s">
        <v>48</v>
      </c>
      <c r="Q559" s="22">
        <v>4</v>
      </c>
      <c r="R559" s="23" t="s">
        <v>49</v>
      </c>
      <c r="S559" s="22" t="s">
        <v>50</v>
      </c>
      <c r="T559" s="48">
        <v>1292327.8600000001</v>
      </c>
      <c r="U559" s="174" t="s">
        <v>206</v>
      </c>
      <c r="V559" s="175" t="s">
        <v>214</v>
      </c>
      <c r="W559" s="107" t="s">
        <v>108</v>
      </c>
      <c r="X559" s="121">
        <v>1</v>
      </c>
      <c r="Y559" s="107"/>
      <c r="Z559" s="107"/>
      <c r="AA559" s="107"/>
      <c r="AB559" s="107"/>
      <c r="AC559" s="107"/>
      <c r="AD559" s="107"/>
      <c r="AE559" s="107"/>
      <c r="AF559" s="107">
        <v>376631</v>
      </c>
      <c r="AG559" s="21" t="s">
        <v>52</v>
      </c>
      <c r="AH559" s="107">
        <v>0</v>
      </c>
      <c r="AI559" s="107">
        <v>0</v>
      </c>
      <c r="AJ559" s="21"/>
      <c r="AK559" s="21"/>
      <c r="AL559" s="21"/>
      <c r="AM559" s="107">
        <v>0</v>
      </c>
      <c r="AN559" s="21"/>
      <c r="AO559" s="21"/>
      <c r="AP559" s="107" t="s">
        <v>409</v>
      </c>
      <c r="AQ559" s="107"/>
      <c r="AR559" s="107">
        <v>1</v>
      </c>
      <c r="AS559" s="127" t="s">
        <v>2826</v>
      </c>
      <c r="AT559" s="127" t="s">
        <v>1265</v>
      </c>
      <c r="AU559" s="21">
        <v>0</v>
      </c>
    </row>
    <row r="560" spans="2:47" ht="51" x14ac:dyDescent="0.25">
      <c r="B560" s="201" t="s">
        <v>2970</v>
      </c>
      <c r="C560" s="27" t="s">
        <v>2898</v>
      </c>
      <c r="D560" s="202" t="s">
        <v>3040</v>
      </c>
      <c r="E560" s="204">
        <v>1604433.11</v>
      </c>
      <c r="F560" s="49">
        <f t="shared" si="17"/>
        <v>0</v>
      </c>
      <c r="G560" s="205"/>
      <c r="H560" s="224" t="s">
        <v>370</v>
      </c>
      <c r="I560" s="105">
        <v>840</v>
      </c>
      <c r="J560" s="107" t="s">
        <v>3203</v>
      </c>
      <c r="K560" s="107" t="s">
        <v>3527</v>
      </c>
      <c r="L560" s="107">
        <v>1</v>
      </c>
      <c r="M560" s="107" t="s">
        <v>2741</v>
      </c>
      <c r="N560" s="107" t="s">
        <v>47</v>
      </c>
      <c r="O560" s="23" t="s">
        <v>460</v>
      </c>
      <c r="P560" s="25" t="s">
        <v>48</v>
      </c>
      <c r="Q560" s="22">
        <v>588</v>
      </c>
      <c r="R560" s="23" t="s">
        <v>49</v>
      </c>
      <c r="S560" s="22" t="s">
        <v>50</v>
      </c>
      <c r="T560" s="48">
        <v>1604433.11</v>
      </c>
      <c r="U560" s="174" t="s">
        <v>224</v>
      </c>
      <c r="V560" s="175" t="s">
        <v>295</v>
      </c>
      <c r="W560" s="107" t="s">
        <v>51</v>
      </c>
      <c r="X560" s="121">
        <v>1</v>
      </c>
      <c r="Y560" s="107"/>
      <c r="Z560" s="107"/>
      <c r="AA560" s="107"/>
      <c r="AB560" s="107"/>
      <c r="AC560" s="107"/>
      <c r="AD560" s="107"/>
      <c r="AE560" s="107"/>
      <c r="AF560" s="107">
        <v>200608</v>
      </c>
      <c r="AG560" s="21" t="s">
        <v>52</v>
      </c>
      <c r="AH560" s="107">
        <v>1</v>
      </c>
      <c r="AI560" s="107">
        <v>0</v>
      </c>
      <c r="AJ560" s="21"/>
      <c r="AK560" s="21"/>
      <c r="AL560" s="21"/>
      <c r="AM560" s="107">
        <v>0</v>
      </c>
      <c r="AN560" s="21"/>
      <c r="AO560" s="21"/>
      <c r="AP560" s="22" t="s">
        <v>409</v>
      </c>
      <c r="AQ560" s="107"/>
      <c r="AR560" s="107">
        <v>1</v>
      </c>
      <c r="AS560" s="127" t="s">
        <v>2827</v>
      </c>
      <c r="AT560" s="127" t="s">
        <v>2827</v>
      </c>
      <c r="AU560" s="21">
        <v>0</v>
      </c>
    </row>
    <row r="561" spans="2:47" ht="63.75" x14ac:dyDescent="0.25">
      <c r="B561" s="201" t="s">
        <v>2971</v>
      </c>
      <c r="C561" s="27" t="s">
        <v>2899</v>
      </c>
      <c r="D561" s="202" t="s">
        <v>3041</v>
      </c>
      <c r="E561" s="204">
        <v>26583425.93</v>
      </c>
      <c r="F561" s="49">
        <f t="shared" si="17"/>
        <v>0</v>
      </c>
      <c r="G561" s="205"/>
      <c r="H561" s="203" t="s">
        <v>1362</v>
      </c>
      <c r="I561" s="105">
        <v>841</v>
      </c>
      <c r="J561" s="107" t="s">
        <v>1201</v>
      </c>
      <c r="K561" s="107" t="s">
        <v>1202</v>
      </c>
      <c r="L561" s="107">
        <v>2</v>
      </c>
      <c r="M561" s="107" t="s">
        <v>2742</v>
      </c>
      <c r="N561" s="107" t="s">
        <v>47</v>
      </c>
      <c r="O561" s="23" t="s">
        <v>460</v>
      </c>
      <c r="P561" s="25" t="s">
        <v>48</v>
      </c>
      <c r="Q561" s="22">
        <v>16</v>
      </c>
      <c r="R561" s="23" t="s">
        <v>49</v>
      </c>
      <c r="S561" s="22" t="s">
        <v>50</v>
      </c>
      <c r="T561" s="48">
        <v>26583425.93</v>
      </c>
      <c r="U561" s="174" t="s">
        <v>206</v>
      </c>
      <c r="V561" s="175" t="s">
        <v>252</v>
      </c>
      <c r="W561" s="107" t="s">
        <v>197</v>
      </c>
      <c r="X561" s="121">
        <v>1</v>
      </c>
      <c r="Y561" s="107"/>
      <c r="Z561" s="107"/>
      <c r="AA561" s="107"/>
      <c r="AB561" s="107"/>
      <c r="AC561" s="107"/>
      <c r="AD561" s="107"/>
      <c r="AE561" s="107"/>
      <c r="AF561" s="107">
        <v>511937</v>
      </c>
      <c r="AG561" s="21" t="s">
        <v>52</v>
      </c>
      <c r="AH561" s="107">
        <v>1</v>
      </c>
      <c r="AI561" s="107">
        <v>0</v>
      </c>
      <c r="AJ561" s="21"/>
      <c r="AK561" s="21"/>
      <c r="AL561" s="21"/>
      <c r="AM561" s="107">
        <v>0</v>
      </c>
      <c r="AN561" s="21"/>
      <c r="AO561" s="21"/>
      <c r="AP561" s="107" t="s">
        <v>409</v>
      </c>
      <c r="AQ561" s="107"/>
      <c r="AR561" s="107">
        <v>1</v>
      </c>
      <c r="AS561" s="127" t="s">
        <v>2828</v>
      </c>
      <c r="AT561" s="127" t="s">
        <v>2828</v>
      </c>
      <c r="AU561" s="21">
        <v>0</v>
      </c>
    </row>
    <row r="562" spans="2:47" ht="38.25" x14ac:dyDescent="0.25">
      <c r="B562" s="201" t="s">
        <v>2972</v>
      </c>
      <c r="C562" s="27" t="s">
        <v>2900</v>
      </c>
      <c r="D562" s="202" t="s">
        <v>3042</v>
      </c>
      <c r="E562" s="204">
        <v>1407549.97</v>
      </c>
      <c r="F562" s="49">
        <f t="shared" si="17"/>
        <v>0</v>
      </c>
      <c r="G562" s="205"/>
      <c r="H562" s="203" t="s">
        <v>369</v>
      </c>
      <c r="I562" s="105">
        <v>842</v>
      </c>
      <c r="J562" s="107" t="s">
        <v>2690</v>
      </c>
      <c r="K562" s="107" t="s">
        <v>2691</v>
      </c>
      <c r="L562" s="107">
        <v>1</v>
      </c>
      <c r="M562" s="107" t="s">
        <v>2743</v>
      </c>
      <c r="N562" s="107" t="s">
        <v>47</v>
      </c>
      <c r="O562" s="23" t="s">
        <v>2744</v>
      </c>
      <c r="P562" s="25" t="s">
        <v>2745</v>
      </c>
      <c r="Q562" s="22">
        <v>37.57</v>
      </c>
      <c r="R562" s="23" t="s">
        <v>49</v>
      </c>
      <c r="S562" s="22" t="s">
        <v>50</v>
      </c>
      <c r="T562" s="48">
        <v>1407549.97</v>
      </c>
      <c r="U562" s="174" t="s">
        <v>206</v>
      </c>
      <c r="V562" s="175" t="s">
        <v>260</v>
      </c>
      <c r="W562" s="107" t="s">
        <v>107</v>
      </c>
      <c r="X562" s="121">
        <v>1</v>
      </c>
      <c r="Y562" s="107"/>
      <c r="Z562" s="107"/>
      <c r="AA562" s="107"/>
      <c r="AB562" s="107"/>
      <c r="AC562" s="107"/>
      <c r="AD562" s="107"/>
      <c r="AE562" s="107"/>
      <c r="AF562" s="107">
        <v>376632</v>
      </c>
      <c r="AG562" s="21" t="s">
        <v>52</v>
      </c>
      <c r="AH562" s="107">
        <v>0</v>
      </c>
      <c r="AI562" s="107">
        <v>0</v>
      </c>
      <c r="AJ562" s="21"/>
      <c r="AK562" s="21"/>
      <c r="AL562" s="21"/>
      <c r="AM562" s="107">
        <v>0</v>
      </c>
      <c r="AN562" s="21"/>
      <c r="AO562" s="21"/>
      <c r="AP562" s="107" t="s">
        <v>409</v>
      </c>
      <c r="AQ562" s="107"/>
      <c r="AR562" s="107">
        <v>1</v>
      </c>
      <c r="AS562" s="127" t="s">
        <v>2829</v>
      </c>
      <c r="AT562" s="127" t="s">
        <v>1333</v>
      </c>
      <c r="AU562" s="21">
        <v>0</v>
      </c>
    </row>
    <row r="563" spans="2:47" ht="51" x14ac:dyDescent="0.25">
      <c r="B563" s="201" t="s">
        <v>2973</v>
      </c>
      <c r="C563" s="27" t="s">
        <v>2901</v>
      </c>
      <c r="D563" s="202" t="s">
        <v>3043</v>
      </c>
      <c r="E563" s="204">
        <v>1108857.52</v>
      </c>
      <c r="F563" s="49">
        <f t="shared" si="17"/>
        <v>0</v>
      </c>
      <c r="G563" s="205"/>
      <c r="H563" s="203" t="s">
        <v>369</v>
      </c>
      <c r="I563" s="105">
        <v>843</v>
      </c>
      <c r="J563" s="107" t="s">
        <v>386</v>
      </c>
      <c r="K563" s="107" t="s">
        <v>387</v>
      </c>
      <c r="L563" s="107">
        <v>1</v>
      </c>
      <c r="M563" s="107" t="s">
        <v>2746</v>
      </c>
      <c r="N563" s="107" t="s">
        <v>47</v>
      </c>
      <c r="O563" s="23" t="s">
        <v>460</v>
      </c>
      <c r="P563" s="25" t="s">
        <v>48</v>
      </c>
      <c r="Q563" s="22">
        <v>5</v>
      </c>
      <c r="R563" s="23" t="s">
        <v>49</v>
      </c>
      <c r="S563" s="22" t="s">
        <v>50</v>
      </c>
      <c r="T563" s="48">
        <v>1108857.52</v>
      </c>
      <c r="U563" s="174" t="s">
        <v>206</v>
      </c>
      <c r="V563" s="175" t="s">
        <v>225</v>
      </c>
      <c r="W563" s="107" t="s">
        <v>108</v>
      </c>
      <c r="X563" s="121">
        <v>1</v>
      </c>
      <c r="Y563" s="107"/>
      <c r="Z563" s="107"/>
      <c r="AA563" s="107"/>
      <c r="AB563" s="107"/>
      <c r="AC563" s="107"/>
      <c r="AD563" s="107"/>
      <c r="AE563" s="107"/>
      <c r="AF563" s="107">
        <v>376631</v>
      </c>
      <c r="AG563" s="21" t="s">
        <v>52</v>
      </c>
      <c r="AH563" s="107">
        <v>0</v>
      </c>
      <c r="AI563" s="107">
        <v>0</v>
      </c>
      <c r="AJ563" s="21"/>
      <c r="AK563" s="21"/>
      <c r="AL563" s="21"/>
      <c r="AM563" s="107">
        <v>0</v>
      </c>
      <c r="AN563" s="21"/>
      <c r="AO563" s="21"/>
      <c r="AP563" s="107" t="s">
        <v>409</v>
      </c>
      <c r="AQ563" s="107"/>
      <c r="AR563" s="107">
        <v>1</v>
      </c>
      <c r="AS563" s="127" t="s">
        <v>2830</v>
      </c>
      <c r="AT563" s="127" t="s">
        <v>1333</v>
      </c>
      <c r="AU563" s="21">
        <v>0</v>
      </c>
    </row>
    <row r="564" spans="2:47" ht="38.25" x14ac:dyDescent="0.25">
      <c r="B564" s="201" t="s">
        <v>2974</v>
      </c>
      <c r="C564" s="27" t="s">
        <v>2902</v>
      </c>
      <c r="D564" s="202" t="s">
        <v>3044</v>
      </c>
      <c r="E564" s="204">
        <v>1826459.86</v>
      </c>
      <c r="F564" s="49">
        <f t="shared" si="17"/>
        <v>0</v>
      </c>
      <c r="G564" s="205"/>
      <c r="H564" s="203" t="s">
        <v>1362</v>
      </c>
      <c r="I564" s="105">
        <v>844</v>
      </c>
      <c r="J564" s="107" t="s">
        <v>234</v>
      </c>
      <c r="K564" s="107" t="s">
        <v>249</v>
      </c>
      <c r="L564" s="107">
        <v>1</v>
      </c>
      <c r="M564" s="107" t="s">
        <v>2747</v>
      </c>
      <c r="N564" s="107" t="s">
        <v>47</v>
      </c>
      <c r="O564" s="23" t="s">
        <v>460</v>
      </c>
      <c r="P564" s="25" t="s">
        <v>48</v>
      </c>
      <c r="Q564" s="22">
        <v>37</v>
      </c>
      <c r="R564" s="23" t="s">
        <v>49</v>
      </c>
      <c r="S564" s="22" t="s">
        <v>50</v>
      </c>
      <c r="T564" s="48">
        <v>1826459.86</v>
      </c>
      <c r="U564" s="174" t="s">
        <v>206</v>
      </c>
      <c r="V564" s="175" t="s">
        <v>221</v>
      </c>
      <c r="W564" s="107" t="s">
        <v>51</v>
      </c>
      <c r="X564" s="121">
        <v>1</v>
      </c>
      <c r="Y564" s="107"/>
      <c r="Z564" s="107"/>
      <c r="AA564" s="107"/>
      <c r="AB564" s="107"/>
      <c r="AC564" s="107"/>
      <c r="AD564" s="107"/>
      <c r="AE564" s="107"/>
      <c r="AF564" s="107">
        <v>200608</v>
      </c>
      <c r="AG564" s="21" t="s">
        <v>52</v>
      </c>
      <c r="AH564" s="107">
        <v>1</v>
      </c>
      <c r="AI564" s="107">
        <v>0</v>
      </c>
      <c r="AJ564" s="21"/>
      <c r="AK564" s="21"/>
      <c r="AL564" s="21"/>
      <c r="AM564" s="107">
        <v>0</v>
      </c>
      <c r="AN564" s="21"/>
      <c r="AO564" s="21"/>
      <c r="AP564" s="107" t="s">
        <v>409</v>
      </c>
      <c r="AQ564" s="107"/>
      <c r="AR564" s="107">
        <v>1</v>
      </c>
      <c r="AS564" s="127" t="s">
        <v>2831</v>
      </c>
      <c r="AT564" s="127" t="s">
        <v>2831</v>
      </c>
      <c r="AU564" s="21">
        <v>0</v>
      </c>
    </row>
    <row r="565" spans="2:47" ht="51" x14ac:dyDescent="0.25">
      <c r="B565" s="201" t="s">
        <v>2975</v>
      </c>
      <c r="C565" s="27" t="s">
        <v>2903</v>
      </c>
      <c r="D565" s="202" t="s">
        <v>3045</v>
      </c>
      <c r="E565" s="204">
        <v>2399042.2599999998</v>
      </c>
      <c r="F565" s="49">
        <f t="shared" si="17"/>
        <v>0</v>
      </c>
      <c r="G565" s="205"/>
      <c r="H565" s="203" t="s">
        <v>1362</v>
      </c>
      <c r="I565" s="105">
        <v>845</v>
      </c>
      <c r="J565" s="107" t="s">
        <v>80</v>
      </c>
      <c r="K565" s="107" t="s">
        <v>2692</v>
      </c>
      <c r="L565" s="107">
        <v>2</v>
      </c>
      <c r="M565" s="107" t="s">
        <v>2748</v>
      </c>
      <c r="N565" s="107" t="s">
        <v>47</v>
      </c>
      <c r="O565" s="23" t="s">
        <v>460</v>
      </c>
      <c r="P565" s="25" t="s">
        <v>48</v>
      </c>
      <c r="Q565" s="22">
        <v>10</v>
      </c>
      <c r="R565" s="23" t="s">
        <v>49</v>
      </c>
      <c r="S565" s="22" t="s">
        <v>50</v>
      </c>
      <c r="T565" s="48">
        <v>2399042.2599999998</v>
      </c>
      <c r="U565" s="174" t="s">
        <v>206</v>
      </c>
      <c r="V565" s="175" t="s">
        <v>214</v>
      </c>
      <c r="W565" s="107" t="s">
        <v>51</v>
      </c>
      <c r="X565" s="121">
        <v>1</v>
      </c>
      <c r="Y565" s="107"/>
      <c r="Z565" s="107"/>
      <c r="AA565" s="107"/>
      <c r="AB565" s="107"/>
      <c r="AC565" s="107"/>
      <c r="AD565" s="107"/>
      <c r="AE565" s="107"/>
      <c r="AF565" s="107">
        <v>200608</v>
      </c>
      <c r="AG565" s="21" t="s">
        <v>52</v>
      </c>
      <c r="AH565" s="107">
        <v>1</v>
      </c>
      <c r="AI565" s="107">
        <v>0</v>
      </c>
      <c r="AJ565" s="21"/>
      <c r="AK565" s="21"/>
      <c r="AL565" s="21"/>
      <c r="AM565" s="107">
        <v>0</v>
      </c>
      <c r="AN565" s="21"/>
      <c r="AO565" s="21"/>
      <c r="AP565" s="107" t="s">
        <v>409</v>
      </c>
      <c r="AQ565" s="107"/>
      <c r="AR565" s="107">
        <v>1</v>
      </c>
      <c r="AS565" s="127" t="s">
        <v>2832</v>
      </c>
      <c r="AT565" s="127" t="s">
        <v>2832</v>
      </c>
      <c r="AU565" s="21">
        <v>0</v>
      </c>
    </row>
    <row r="566" spans="2:47" ht="38.25" x14ac:dyDescent="0.25">
      <c r="B566" s="201" t="s">
        <v>2976</v>
      </c>
      <c r="C566" s="27" t="s">
        <v>2904</v>
      </c>
      <c r="D566" s="202" t="s">
        <v>2749</v>
      </c>
      <c r="E566" s="204">
        <v>723093.3</v>
      </c>
      <c r="F566" s="49">
        <f t="shared" si="17"/>
        <v>0</v>
      </c>
      <c r="G566" s="205"/>
      <c r="H566" s="203" t="s">
        <v>369</v>
      </c>
      <c r="I566" s="105">
        <v>846</v>
      </c>
      <c r="J566" s="107" t="s">
        <v>440</v>
      </c>
      <c r="K566" s="107" t="s">
        <v>2693</v>
      </c>
      <c r="L566" s="107">
        <v>1</v>
      </c>
      <c r="M566" s="107" t="s">
        <v>2749</v>
      </c>
      <c r="N566" s="107" t="s">
        <v>47</v>
      </c>
      <c r="O566" s="23" t="s">
        <v>525</v>
      </c>
      <c r="P566" s="25" t="s">
        <v>526</v>
      </c>
      <c r="Q566" s="22">
        <v>10955</v>
      </c>
      <c r="R566" s="23" t="s">
        <v>49</v>
      </c>
      <c r="S566" s="22" t="s">
        <v>50</v>
      </c>
      <c r="T566" s="48">
        <v>723093.3</v>
      </c>
      <c r="U566" s="174" t="s">
        <v>206</v>
      </c>
      <c r="V566" s="175" t="s">
        <v>295</v>
      </c>
      <c r="W566" s="107" t="s">
        <v>107</v>
      </c>
      <c r="X566" s="121">
        <v>1</v>
      </c>
      <c r="Y566" s="107"/>
      <c r="Z566" s="107"/>
      <c r="AA566" s="107"/>
      <c r="AB566" s="107"/>
      <c r="AC566" s="107"/>
      <c r="AD566" s="107"/>
      <c r="AE566" s="107"/>
      <c r="AF566" s="107">
        <v>376632</v>
      </c>
      <c r="AG566" s="21" t="s">
        <v>52</v>
      </c>
      <c r="AH566" s="107">
        <v>0</v>
      </c>
      <c r="AI566" s="107">
        <v>0</v>
      </c>
      <c r="AJ566" s="21"/>
      <c r="AK566" s="21"/>
      <c r="AL566" s="21"/>
      <c r="AM566" s="107">
        <v>0</v>
      </c>
      <c r="AN566" s="21"/>
      <c r="AO566" s="21"/>
      <c r="AP566" s="107" t="s">
        <v>409</v>
      </c>
      <c r="AQ566" s="107"/>
      <c r="AR566" s="107">
        <v>1</v>
      </c>
      <c r="AS566" s="127" t="s">
        <v>2833</v>
      </c>
      <c r="AT566" s="127" t="s">
        <v>1333</v>
      </c>
      <c r="AU566" s="21">
        <v>0</v>
      </c>
    </row>
    <row r="567" spans="2:47" ht="51" x14ac:dyDescent="0.25">
      <c r="B567" s="201" t="s">
        <v>2977</v>
      </c>
      <c r="C567" s="27" t="s">
        <v>2905</v>
      </c>
      <c r="D567" s="202" t="s">
        <v>3046</v>
      </c>
      <c r="E567" s="204">
        <v>3654565.2</v>
      </c>
      <c r="F567" s="49">
        <f t="shared" si="17"/>
        <v>0</v>
      </c>
      <c r="G567" s="205"/>
      <c r="H567" s="203" t="s">
        <v>1362</v>
      </c>
      <c r="I567" s="105">
        <v>847</v>
      </c>
      <c r="J567" s="107" t="s">
        <v>71</v>
      </c>
      <c r="K567" s="107" t="s">
        <v>2694</v>
      </c>
      <c r="L567" s="107">
        <v>2</v>
      </c>
      <c r="M567" s="107" t="s">
        <v>2750</v>
      </c>
      <c r="N567" s="107" t="s">
        <v>47</v>
      </c>
      <c r="O567" s="23" t="s">
        <v>460</v>
      </c>
      <c r="P567" s="25" t="s">
        <v>48</v>
      </c>
      <c r="Q567" s="22">
        <v>8</v>
      </c>
      <c r="R567" s="23" t="s">
        <v>49</v>
      </c>
      <c r="S567" s="22" t="s">
        <v>50</v>
      </c>
      <c r="T567" s="48">
        <v>3654565.2</v>
      </c>
      <c r="U567" s="174" t="s">
        <v>206</v>
      </c>
      <c r="V567" s="175" t="s">
        <v>214</v>
      </c>
      <c r="W567" s="107" t="s">
        <v>51</v>
      </c>
      <c r="X567" s="121">
        <v>1</v>
      </c>
      <c r="Y567" s="107"/>
      <c r="Z567" s="107"/>
      <c r="AA567" s="107"/>
      <c r="AB567" s="107"/>
      <c r="AC567" s="107"/>
      <c r="AD567" s="107"/>
      <c r="AE567" s="107"/>
      <c r="AF567" s="107">
        <v>200608</v>
      </c>
      <c r="AG567" s="21" t="s">
        <v>52</v>
      </c>
      <c r="AH567" s="107">
        <v>1</v>
      </c>
      <c r="AI567" s="107">
        <v>0</v>
      </c>
      <c r="AJ567" s="21"/>
      <c r="AK567" s="21"/>
      <c r="AL567" s="21"/>
      <c r="AM567" s="107">
        <v>0</v>
      </c>
      <c r="AN567" s="21"/>
      <c r="AO567" s="21"/>
      <c r="AP567" s="107" t="s">
        <v>409</v>
      </c>
      <c r="AQ567" s="107"/>
      <c r="AR567" s="107">
        <v>1</v>
      </c>
      <c r="AS567" s="127" t="s">
        <v>2834</v>
      </c>
      <c r="AT567" s="127" t="s">
        <v>2834</v>
      </c>
      <c r="AU567" s="21">
        <v>0</v>
      </c>
    </row>
    <row r="568" spans="2:47" ht="38.25" x14ac:dyDescent="0.25">
      <c r="B568" s="201" t="s">
        <v>2978</v>
      </c>
      <c r="C568" s="27" t="s">
        <v>2906</v>
      </c>
      <c r="D568" s="202" t="s">
        <v>2751</v>
      </c>
      <c r="E568" s="204">
        <v>543305.04</v>
      </c>
      <c r="F568" s="49">
        <f t="shared" si="17"/>
        <v>0</v>
      </c>
      <c r="G568" s="205"/>
      <c r="H568" s="203" t="s">
        <v>369</v>
      </c>
      <c r="I568" s="105">
        <v>848</v>
      </c>
      <c r="J568" s="107" t="s">
        <v>2695</v>
      </c>
      <c r="K568" s="107" t="s">
        <v>2696</v>
      </c>
      <c r="L568" s="107">
        <v>1</v>
      </c>
      <c r="M568" s="107" t="s">
        <v>2751</v>
      </c>
      <c r="N568" s="107" t="s">
        <v>47</v>
      </c>
      <c r="O568" s="23" t="s">
        <v>460</v>
      </c>
      <c r="P568" s="25" t="s">
        <v>48</v>
      </c>
      <c r="Q568" s="22" t="s">
        <v>2752</v>
      </c>
      <c r="R568" s="23" t="s">
        <v>49</v>
      </c>
      <c r="S568" s="22" t="s">
        <v>50</v>
      </c>
      <c r="T568" s="48">
        <v>543305.04</v>
      </c>
      <c r="U568" s="174" t="s">
        <v>206</v>
      </c>
      <c r="V568" s="175" t="s">
        <v>258</v>
      </c>
      <c r="W568" s="107" t="s">
        <v>107</v>
      </c>
      <c r="X568" s="121">
        <v>1</v>
      </c>
      <c r="Y568" s="107"/>
      <c r="Z568" s="107"/>
      <c r="AA568" s="107"/>
      <c r="AB568" s="107"/>
      <c r="AC568" s="107"/>
      <c r="AD568" s="107"/>
      <c r="AE568" s="107"/>
      <c r="AF568" s="107">
        <v>376632</v>
      </c>
      <c r="AG568" s="21" t="s">
        <v>52</v>
      </c>
      <c r="AH568" s="107">
        <v>0</v>
      </c>
      <c r="AI568" s="107">
        <v>0</v>
      </c>
      <c r="AJ568" s="21"/>
      <c r="AK568" s="21"/>
      <c r="AL568" s="21"/>
      <c r="AM568" s="107">
        <v>0</v>
      </c>
      <c r="AN568" s="21"/>
      <c r="AO568" s="21"/>
      <c r="AP568" s="107" t="s">
        <v>409</v>
      </c>
      <c r="AQ568" s="107"/>
      <c r="AR568" s="107">
        <v>1</v>
      </c>
      <c r="AS568" s="127" t="s">
        <v>2835</v>
      </c>
      <c r="AT568" s="127" t="s">
        <v>1333</v>
      </c>
      <c r="AU568" s="21">
        <v>0</v>
      </c>
    </row>
    <row r="569" spans="2:47" ht="38.25" x14ac:dyDescent="0.25">
      <c r="B569" s="201" t="s">
        <v>2979</v>
      </c>
      <c r="C569" s="27" t="s">
        <v>2907</v>
      </c>
      <c r="D569" s="202" t="s">
        <v>2753</v>
      </c>
      <c r="E569" s="204">
        <v>6205849.9900000002</v>
      </c>
      <c r="F569" s="49">
        <f t="shared" si="17"/>
        <v>0</v>
      </c>
      <c r="G569" s="205"/>
      <c r="H569" s="203" t="s">
        <v>369</v>
      </c>
      <c r="I569" s="105">
        <v>849</v>
      </c>
      <c r="J569" s="107" t="s">
        <v>436</v>
      </c>
      <c r="K569" s="107" t="s">
        <v>985</v>
      </c>
      <c r="L569" s="107">
        <v>1</v>
      </c>
      <c r="M569" s="107" t="s">
        <v>2753</v>
      </c>
      <c r="N569" s="107" t="s">
        <v>47</v>
      </c>
      <c r="O569" s="23" t="s">
        <v>460</v>
      </c>
      <c r="P569" s="25" t="s">
        <v>48</v>
      </c>
      <c r="Q569" s="22">
        <v>2</v>
      </c>
      <c r="R569" s="23" t="s">
        <v>49</v>
      </c>
      <c r="S569" s="22" t="s">
        <v>50</v>
      </c>
      <c r="T569" s="48">
        <v>6205849.9900000002</v>
      </c>
      <c r="U569" s="174" t="s">
        <v>206</v>
      </c>
      <c r="V569" s="175" t="s">
        <v>225</v>
      </c>
      <c r="W569" s="107" t="s">
        <v>108</v>
      </c>
      <c r="X569" s="121">
        <v>1</v>
      </c>
      <c r="Y569" s="107"/>
      <c r="Z569" s="107"/>
      <c r="AA569" s="107"/>
      <c r="AB569" s="107"/>
      <c r="AC569" s="107"/>
      <c r="AD569" s="107"/>
      <c r="AE569" s="107"/>
      <c r="AF569" s="107">
        <v>376631</v>
      </c>
      <c r="AG569" s="21" t="s">
        <v>52</v>
      </c>
      <c r="AH569" s="107">
        <v>0</v>
      </c>
      <c r="AI569" s="107">
        <v>0</v>
      </c>
      <c r="AJ569" s="21"/>
      <c r="AK569" s="21"/>
      <c r="AL569" s="21"/>
      <c r="AM569" s="107">
        <v>0</v>
      </c>
      <c r="AN569" s="21"/>
      <c r="AO569" s="21"/>
      <c r="AP569" s="107" t="s">
        <v>409</v>
      </c>
      <c r="AQ569" s="107"/>
      <c r="AR569" s="107">
        <v>1</v>
      </c>
      <c r="AS569" s="127" t="s">
        <v>2836</v>
      </c>
      <c r="AT569" s="127" t="s">
        <v>1333</v>
      </c>
      <c r="AU569" s="21">
        <v>0</v>
      </c>
    </row>
    <row r="570" spans="2:47" ht="38.25" x14ac:dyDescent="0.25">
      <c r="B570" s="201" t="s">
        <v>2980</v>
      </c>
      <c r="C570" s="27" t="s">
        <v>2908</v>
      </c>
      <c r="D570" s="202" t="s">
        <v>2754</v>
      </c>
      <c r="E570" s="204">
        <v>1882984.1</v>
      </c>
      <c r="F570" s="49">
        <f t="shared" si="17"/>
        <v>0</v>
      </c>
      <c r="G570" s="205"/>
      <c r="H570" s="203" t="s">
        <v>1362</v>
      </c>
      <c r="I570" s="105">
        <v>850</v>
      </c>
      <c r="J570" s="107" t="s">
        <v>92</v>
      </c>
      <c r="K570" s="107" t="s">
        <v>93</v>
      </c>
      <c r="L570" s="107">
        <v>1</v>
      </c>
      <c r="M570" s="107" t="s">
        <v>2754</v>
      </c>
      <c r="N570" s="107" t="s">
        <v>47</v>
      </c>
      <c r="O570" s="23" t="s">
        <v>460</v>
      </c>
      <c r="P570" s="25" t="s">
        <v>48</v>
      </c>
      <c r="Q570" s="22">
        <v>142</v>
      </c>
      <c r="R570" s="23" t="s">
        <v>49</v>
      </c>
      <c r="S570" s="22" t="s">
        <v>50</v>
      </c>
      <c r="T570" s="48">
        <v>1882984.1</v>
      </c>
      <c r="U570" s="174" t="s">
        <v>206</v>
      </c>
      <c r="V570" s="175" t="s">
        <v>463</v>
      </c>
      <c r="W570" s="107" t="s">
        <v>51</v>
      </c>
      <c r="X570" s="121">
        <v>1</v>
      </c>
      <c r="Y570" s="107"/>
      <c r="Z570" s="107"/>
      <c r="AA570" s="107"/>
      <c r="AB570" s="107"/>
      <c r="AC570" s="107"/>
      <c r="AD570" s="107"/>
      <c r="AE570" s="107"/>
      <c r="AF570" s="107">
        <v>200608</v>
      </c>
      <c r="AG570" s="21" t="s">
        <v>52</v>
      </c>
      <c r="AH570" s="107">
        <v>1</v>
      </c>
      <c r="AI570" s="107">
        <v>0</v>
      </c>
      <c r="AJ570" s="21"/>
      <c r="AK570" s="21"/>
      <c r="AL570" s="21"/>
      <c r="AM570" s="107">
        <v>0</v>
      </c>
      <c r="AN570" s="21"/>
      <c r="AO570" s="21"/>
      <c r="AP570" s="107" t="s">
        <v>409</v>
      </c>
      <c r="AQ570" s="107"/>
      <c r="AR570" s="107">
        <v>1</v>
      </c>
      <c r="AS570" s="127" t="s">
        <v>2837</v>
      </c>
      <c r="AT570" s="127" t="s">
        <v>2837</v>
      </c>
      <c r="AU570" s="21">
        <v>0</v>
      </c>
    </row>
    <row r="571" spans="2:47" ht="38.25" x14ac:dyDescent="0.25">
      <c r="B571" s="201" t="s">
        <v>2981</v>
      </c>
      <c r="C571" s="27" t="s">
        <v>2909</v>
      </c>
      <c r="D571" s="202" t="s">
        <v>2755</v>
      </c>
      <c r="E571" s="204">
        <v>779520</v>
      </c>
      <c r="F571" s="49">
        <f t="shared" si="17"/>
        <v>0</v>
      </c>
      <c r="G571" s="205"/>
      <c r="H571" s="203" t="s">
        <v>369</v>
      </c>
      <c r="I571" s="105">
        <v>851</v>
      </c>
      <c r="J571" s="107" t="s">
        <v>2298</v>
      </c>
      <c r="K571" s="107" t="s">
        <v>2299</v>
      </c>
      <c r="L571" s="107">
        <v>1</v>
      </c>
      <c r="M571" s="107" t="s">
        <v>2755</v>
      </c>
      <c r="N571" s="107" t="s">
        <v>47</v>
      </c>
      <c r="O571" s="23" t="s">
        <v>461</v>
      </c>
      <c r="P571" s="25" t="s">
        <v>462</v>
      </c>
      <c r="Q571" s="22">
        <v>140</v>
      </c>
      <c r="R571" s="23" t="s">
        <v>49</v>
      </c>
      <c r="S571" s="22" t="s">
        <v>50</v>
      </c>
      <c r="T571" s="48">
        <v>779520</v>
      </c>
      <c r="U571" s="174" t="s">
        <v>206</v>
      </c>
      <c r="V571" s="175" t="s">
        <v>463</v>
      </c>
      <c r="W571" s="107" t="s">
        <v>107</v>
      </c>
      <c r="X571" s="121">
        <v>1</v>
      </c>
      <c r="Y571" s="107"/>
      <c r="Z571" s="107"/>
      <c r="AA571" s="107"/>
      <c r="AB571" s="107"/>
      <c r="AC571" s="107"/>
      <c r="AD571" s="107"/>
      <c r="AE571" s="107"/>
      <c r="AF571" s="107">
        <v>376632</v>
      </c>
      <c r="AG571" s="21" t="s">
        <v>52</v>
      </c>
      <c r="AH571" s="107">
        <v>0</v>
      </c>
      <c r="AI571" s="107">
        <v>0</v>
      </c>
      <c r="AJ571" s="21"/>
      <c r="AK571" s="21"/>
      <c r="AL571" s="21"/>
      <c r="AM571" s="107">
        <v>0</v>
      </c>
      <c r="AN571" s="21"/>
      <c r="AO571" s="21"/>
      <c r="AP571" s="107" t="s">
        <v>409</v>
      </c>
      <c r="AQ571" s="107"/>
      <c r="AR571" s="107">
        <v>1</v>
      </c>
      <c r="AS571" s="127" t="s">
        <v>2838</v>
      </c>
      <c r="AT571" s="127" t="s">
        <v>1333</v>
      </c>
      <c r="AU571" s="21">
        <v>0</v>
      </c>
    </row>
    <row r="572" spans="2:47" ht="38.25" x14ac:dyDescent="0.25">
      <c r="B572" s="201" t="s">
        <v>2982</v>
      </c>
      <c r="C572" s="27" t="s">
        <v>2910</v>
      </c>
      <c r="D572" s="202" t="s">
        <v>2756</v>
      </c>
      <c r="E572" s="204">
        <v>7192324.6799999997</v>
      </c>
      <c r="F572" s="49">
        <f t="shared" si="17"/>
        <v>0</v>
      </c>
      <c r="G572" s="205"/>
      <c r="H572" s="203" t="s">
        <v>369</v>
      </c>
      <c r="I572" s="105">
        <v>852</v>
      </c>
      <c r="J572" s="107" t="s">
        <v>2697</v>
      </c>
      <c r="K572" s="107" t="s">
        <v>2698</v>
      </c>
      <c r="L572" s="107">
        <v>1</v>
      </c>
      <c r="M572" s="107" t="s">
        <v>2756</v>
      </c>
      <c r="N572" s="107" t="s">
        <v>47</v>
      </c>
      <c r="O572" s="23">
        <v>796</v>
      </c>
      <c r="P572" s="25" t="s">
        <v>48</v>
      </c>
      <c r="Q572" s="22" t="s">
        <v>2757</v>
      </c>
      <c r="R572" s="23" t="s">
        <v>49</v>
      </c>
      <c r="S572" s="22" t="s">
        <v>50</v>
      </c>
      <c r="T572" s="48">
        <v>7192324.6799999997</v>
      </c>
      <c r="U572" s="174" t="s">
        <v>206</v>
      </c>
      <c r="V572" s="175" t="s">
        <v>463</v>
      </c>
      <c r="W572" s="107" t="s">
        <v>51</v>
      </c>
      <c r="X572" s="121">
        <v>1</v>
      </c>
      <c r="Y572" s="107"/>
      <c r="Z572" s="107"/>
      <c r="AA572" s="107"/>
      <c r="AB572" s="107"/>
      <c r="AC572" s="107"/>
      <c r="AD572" s="107"/>
      <c r="AE572" s="107"/>
      <c r="AF572" s="107">
        <v>376620</v>
      </c>
      <c r="AG572" s="21" t="s">
        <v>52</v>
      </c>
      <c r="AH572" s="107">
        <v>0</v>
      </c>
      <c r="AI572" s="107">
        <v>0</v>
      </c>
      <c r="AJ572" s="21"/>
      <c r="AK572" s="21"/>
      <c r="AL572" s="21"/>
      <c r="AM572" s="107">
        <v>0</v>
      </c>
      <c r="AN572" s="21"/>
      <c r="AO572" s="21"/>
      <c r="AP572" s="107" t="s">
        <v>409</v>
      </c>
      <c r="AQ572" s="107"/>
      <c r="AR572" s="107">
        <v>1</v>
      </c>
      <c r="AS572" s="127" t="s">
        <v>2839</v>
      </c>
      <c r="AT572" s="127" t="s">
        <v>1333</v>
      </c>
      <c r="AU572" s="21">
        <v>0</v>
      </c>
    </row>
    <row r="573" spans="2:47" ht="38.25" x14ac:dyDescent="0.25">
      <c r="B573" s="201" t="s">
        <v>2983</v>
      </c>
      <c r="C573" s="27" t="s">
        <v>2911</v>
      </c>
      <c r="D573" s="202" t="s">
        <v>2758</v>
      </c>
      <c r="E573" s="204">
        <v>1306341.92</v>
      </c>
      <c r="F573" s="49">
        <f t="shared" si="17"/>
        <v>0</v>
      </c>
      <c r="G573" s="205"/>
      <c r="H573" s="203" t="s">
        <v>369</v>
      </c>
      <c r="I573" s="105">
        <v>853</v>
      </c>
      <c r="J573" s="107" t="s">
        <v>2699</v>
      </c>
      <c r="K573" s="107" t="s">
        <v>2700</v>
      </c>
      <c r="L573" s="107">
        <v>1</v>
      </c>
      <c r="M573" s="107" t="s">
        <v>2758</v>
      </c>
      <c r="N573" s="107" t="s">
        <v>47</v>
      </c>
      <c r="O573" s="23" t="s">
        <v>1775</v>
      </c>
      <c r="P573" s="25" t="s">
        <v>1776</v>
      </c>
      <c r="Q573" s="22">
        <v>241.2</v>
      </c>
      <c r="R573" s="23" t="s">
        <v>49</v>
      </c>
      <c r="S573" s="22" t="s">
        <v>50</v>
      </c>
      <c r="T573" s="48">
        <v>1306341.92</v>
      </c>
      <c r="U573" s="174" t="s">
        <v>206</v>
      </c>
      <c r="V573" s="175" t="s">
        <v>260</v>
      </c>
      <c r="W573" s="107" t="s">
        <v>107</v>
      </c>
      <c r="X573" s="121">
        <v>1</v>
      </c>
      <c r="Y573" s="107"/>
      <c r="Z573" s="107"/>
      <c r="AA573" s="107"/>
      <c r="AB573" s="107"/>
      <c r="AC573" s="107"/>
      <c r="AD573" s="107"/>
      <c r="AE573" s="107"/>
      <c r="AF573" s="107">
        <v>376632</v>
      </c>
      <c r="AG573" s="21" t="s">
        <v>52</v>
      </c>
      <c r="AH573" s="107">
        <v>0</v>
      </c>
      <c r="AI573" s="107">
        <v>0</v>
      </c>
      <c r="AJ573" s="21"/>
      <c r="AK573" s="21"/>
      <c r="AL573" s="21"/>
      <c r="AM573" s="107">
        <v>0</v>
      </c>
      <c r="AN573" s="21"/>
      <c r="AO573" s="21"/>
      <c r="AP573" s="107" t="s">
        <v>409</v>
      </c>
      <c r="AQ573" s="107"/>
      <c r="AR573" s="107">
        <v>1</v>
      </c>
      <c r="AS573" s="127" t="s">
        <v>2840</v>
      </c>
      <c r="AT573" s="127" t="s">
        <v>1333</v>
      </c>
      <c r="AU573" s="21">
        <v>0</v>
      </c>
    </row>
    <row r="574" spans="2:47" ht="38.25" x14ac:dyDescent="0.25">
      <c r="B574" s="201" t="s">
        <v>2984</v>
      </c>
      <c r="C574" s="27" t="s">
        <v>2912</v>
      </c>
      <c r="D574" s="202" t="s">
        <v>2759</v>
      </c>
      <c r="E574" s="204">
        <v>1510916.33</v>
      </c>
      <c r="F574" s="49">
        <f t="shared" si="17"/>
        <v>0</v>
      </c>
      <c r="G574" s="205"/>
      <c r="H574" s="203" t="s">
        <v>369</v>
      </c>
      <c r="I574" s="105">
        <v>854</v>
      </c>
      <c r="J574" s="107" t="s">
        <v>2697</v>
      </c>
      <c r="K574" s="107" t="s">
        <v>2698</v>
      </c>
      <c r="L574" s="107">
        <v>1</v>
      </c>
      <c r="M574" s="107" t="s">
        <v>2759</v>
      </c>
      <c r="N574" s="107" t="s">
        <v>47</v>
      </c>
      <c r="O574" s="23">
        <v>796</v>
      </c>
      <c r="P574" s="25" t="s">
        <v>48</v>
      </c>
      <c r="Q574" s="22" t="s">
        <v>2760</v>
      </c>
      <c r="R574" s="23" t="s">
        <v>49</v>
      </c>
      <c r="S574" s="22" t="s">
        <v>50</v>
      </c>
      <c r="T574" s="48">
        <v>1510916.33</v>
      </c>
      <c r="U574" s="174" t="s">
        <v>206</v>
      </c>
      <c r="V574" s="175" t="s">
        <v>463</v>
      </c>
      <c r="W574" s="107" t="s">
        <v>107</v>
      </c>
      <c r="X574" s="121">
        <v>1</v>
      </c>
      <c r="Y574" s="107"/>
      <c r="Z574" s="107"/>
      <c r="AA574" s="107"/>
      <c r="AB574" s="107"/>
      <c r="AC574" s="107"/>
      <c r="AD574" s="107"/>
      <c r="AE574" s="107"/>
      <c r="AF574" s="107">
        <v>376632</v>
      </c>
      <c r="AG574" s="21" t="s">
        <v>52</v>
      </c>
      <c r="AH574" s="107">
        <v>0</v>
      </c>
      <c r="AI574" s="107">
        <v>0</v>
      </c>
      <c r="AJ574" s="21"/>
      <c r="AK574" s="21"/>
      <c r="AL574" s="21"/>
      <c r="AM574" s="107">
        <v>0</v>
      </c>
      <c r="AN574" s="21"/>
      <c r="AO574" s="21"/>
      <c r="AP574" s="107" t="s">
        <v>409</v>
      </c>
      <c r="AQ574" s="107"/>
      <c r="AR574" s="107">
        <v>1</v>
      </c>
      <c r="AS574" s="127" t="s">
        <v>2841</v>
      </c>
      <c r="AT574" s="127" t="s">
        <v>1333</v>
      </c>
      <c r="AU574" s="21">
        <v>0</v>
      </c>
    </row>
    <row r="575" spans="2:47" ht="38.25" x14ac:dyDescent="0.25">
      <c r="B575" s="201" t="s">
        <v>2985</v>
      </c>
      <c r="C575" s="27" t="s">
        <v>2913</v>
      </c>
      <c r="D575" s="202" t="s">
        <v>2761</v>
      </c>
      <c r="E575" s="204">
        <v>7985853.9900000002</v>
      </c>
      <c r="F575" s="49">
        <f t="shared" si="17"/>
        <v>0</v>
      </c>
      <c r="G575" s="205"/>
      <c r="H575" s="203" t="s">
        <v>369</v>
      </c>
      <c r="I575" s="105">
        <v>855</v>
      </c>
      <c r="J575" s="107" t="s">
        <v>990</v>
      </c>
      <c r="K575" s="107" t="s">
        <v>2701</v>
      </c>
      <c r="L575" s="107">
        <v>1</v>
      </c>
      <c r="M575" s="107" t="s">
        <v>2761</v>
      </c>
      <c r="N575" s="107" t="s">
        <v>47</v>
      </c>
      <c r="O575" s="23" t="s">
        <v>1053</v>
      </c>
      <c r="P575" s="25" t="s">
        <v>1054</v>
      </c>
      <c r="Q575" s="22">
        <v>17041.2</v>
      </c>
      <c r="R575" s="23" t="s">
        <v>49</v>
      </c>
      <c r="S575" s="22" t="s">
        <v>50</v>
      </c>
      <c r="T575" s="48">
        <v>7985853.9900000002</v>
      </c>
      <c r="U575" s="174" t="s">
        <v>206</v>
      </c>
      <c r="V575" s="175" t="s">
        <v>225</v>
      </c>
      <c r="W575" s="107" t="s">
        <v>108</v>
      </c>
      <c r="X575" s="121">
        <v>1</v>
      </c>
      <c r="Y575" s="107"/>
      <c r="Z575" s="107"/>
      <c r="AA575" s="107"/>
      <c r="AB575" s="107"/>
      <c r="AC575" s="107"/>
      <c r="AD575" s="107"/>
      <c r="AE575" s="107"/>
      <c r="AF575" s="107">
        <v>376631</v>
      </c>
      <c r="AG575" s="21" t="s">
        <v>52</v>
      </c>
      <c r="AH575" s="107">
        <v>0</v>
      </c>
      <c r="AI575" s="107">
        <v>0</v>
      </c>
      <c r="AJ575" s="21"/>
      <c r="AK575" s="21"/>
      <c r="AL575" s="21"/>
      <c r="AM575" s="107">
        <v>0</v>
      </c>
      <c r="AN575" s="21"/>
      <c r="AO575" s="21"/>
      <c r="AP575" s="107" t="s">
        <v>409</v>
      </c>
      <c r="AQ575" s="107"/>
      <c r="AR575" s="107">
        <v>1</v>
      </c>
      <c r="AS575" s="127" t="s">
        <v>2842</v>
      </c>
      <c r="AT575" s="127" t="s">
        <v>1333</v>
      </c>
      <c r="AU575" s="21">
        <v>0</v>
      </c>
    </row>
    <row r="576" spans="2:47" ht="25.5" x14ac:dyDescent="0.25">
      <c r="B576" s="201" t="s">
        <v>2986</v>
      </c>
      <c r="C576" s="27" t="s">
        <v>2914</v>
      </c>
      <c r="D576" s="202" t="s">
        <v>2762</v>
      </c>
      <c r="E576" s="204">
        <v>5736958.4199999999</v>
      </c>
      <c r="F576" s="49">
        <f t="shared" si="17"/>
        <v>0</v>
      </c>
      <c r="G576" s="205"/>
      <c r="H576" s="203" t="s">
        <v>369</v>
      </c>
      <c r="I576" s="105">
        <v>856</v>
      </c>
      <c r="J576" s="107" t="s">
        <v>440</v>
      </c>
      <c r="K576" s="107" t="s">
        <v>441</v>
      </c>
      <c r="L576" s="107">
        <v>1</v>
      </c>
      <c r="M576" s="107" t="s">
        <v>2762</v>
      </c>
      <c r="N576" s="107" t="s">
        <v>47</v>
      </c>
      <c r="O576" s="23" t="s">
        <v>461</v>
      </c>
      <c r="P576" s="25" t="s">
        <v>462</v>
      </c>
      <c r="Q576" s="22">
        <v>9855</v>
      </c>
      <c r="R576" s="23" t="s">
        <v>49</v>
      </c>
      <c r="S576" s="22" t="s">
        <v>50</v>
      </c>
      <c r="T576" s="48">
        <v>5736958.4199999999</v>
      </c>
      <c r="U576" s="174" t="s">
        <v>206</v>
      </c>
      <c r="V576" s="175" t="s">
        <v>258</v>
      </c>
      <c r="W576" s="107" t="s">
        <v>108</v>
      </c>
      <c r="X576" s="121">
        <v>1</v>
      </c>
      <c r="Y576" s="107"/>
      <c r="Z576" s="107"/>
      <c r="AA576" s="107"/>
      <c r="AB576" s="107"/>
      <c r="AC576" s="107"/>
      <c r="AD576" s="107"/>
      <c r="AE576" s="107"/>
      <c r="AF576" s="107">
        <v>376631</v>
      </c>
      <c r="AG576" s="21" t="s">
        <v>52</v>
      </c>
      <c r="AH576" s="107">
        <v>0</v>
      </c>
      <c r="AI576" s="107">
        <v>0</v>
      </c>
      <c r="AJ576" s="21"/>
      <c r="AK576" s="21"/>
      <c r="AL576" s="21"/>
      <c r="AM576" s="107">
        <v>0</v>
      </c>
      <c r="AN576" s="21"/>
      <c r="AO576" s="21"/>
      <c r="AP576" s="107" t="s">
        <v>409</v>
      </c>
      <c r="AQ576" s="107"/>
      <c r="AR576" s="107">
        <v>1</v>
      </c>
      <c r="AS576" s="127" t="s">
        <v>2843</v>
      </c>
      <c r="AT576" s="127" t="s">
        <v>1333</v>
      </c>
      <c r="AU576" s="21">
        <v>0</v>
      </c>
    </row>
    <row r="577" spans="2:47" ht="38.25" x14ac:dyDescent="0.25">
      <c r="B577" s="201" t="s">
        <v>2987</v>
      </c>
      <c r="C577" s="27" t="s">
        <v>2915</v>
      </c>
      <c r="D577" s="202" t="s">
        <v>2763</v>
      </c>
      <c r="E577" s="204">
        <v>1594961.51</v>
      </c>
      <c r="F577" s="49">
        <f t="shared" si="17"/>
        <v>0</v>
      </c>
      <c r="G577" s="205"/>
      <c r="H577" s="203" t="s">
        <v>369</v>
      </c>
      <c r="I577" s="105">
        <v>857</v>
      </c>
      <c r="J577" s="107" t="s">
        <v>2317</v>
      </c>
      <c r="K577" s="107" t="s">
        <v>2297</v>
      </c>
      <c r="L577" s="107">
        <v>1</v>
      </c>
      <c r="M577" s="107" t="s">
        <v>2763</v>
      </c>
      <c r="N577" s="107" t="s">
        <v>47</v>
      </c>
      <c r="O577" s="23">
        <v>796</v>
      </c>
      <c r="P577" s="25" t="s">
        <v>48</v>
      </c>
      <c r="Q577" s="22" t="s">
        <v>2764</v>
      </c>
      <c r="R577" s="23" t="s">
        <v>49</v>
      </c>
      <c r="S577" s="22" t="s">
        <v>50</v>
      </c>
      <c r="T577" s="48">
        <v>1594961.51</v>
      </c>
      <c r="U577" s="174" t="s">
        <v>206</v>
      </c>
      <c r="V577" s="175" t="s">
        <v>463</v>
      </c>
      <c r="W577" s="107" t="s">
        <v>107</v>
      </c>
      <c r="X577" s="121">
        <v>1</v>
      </c>
      <c r="Y577" s="107"/>
      <c r="Z577" s="107"/>
      <c r="AA577" s="107"/>
      <c r="AB577" s="107"/>
      <c r="AC577" s="107"/>
      <c r="AD577" s="107"/>
      <c r="AE577" s="107"/>
      <c r="AF577" s="107">
        <v>376632</v>
      </c>
      <c r="AG577" s="21" t="s">
        <v>52</v>
      </c>
      <c r="AH577" s="107">
        <v>0</v>
      </c>
      <c r="AI577" s="107">
        <v>0</v>
      </c>
      <c r="AJ577" s="21"/>
      <c r="AK577" s="21"/>
      <c r="AL577" s="21"/>
      <c r="AM577" s="107">
        <v>0</v>
      </c>
      <c r="AN577" s="21"/>
      <c r="AO577" s="21"/>
      <c r="AP577" s="107" t="s">
        <v>409</v>
      </c>
      <c r="AQ577" s="107"/>
      <c r="AR577" s="107">
        <v>1</v>
      </c>
      <c r="AS577" s="127" t="s">
        <v>2844</v>
      </c>
      <c r="AT577" s="127" t="s">
        <v>1333</v>
      </c>
      <c r="AU577" s="21">
        <v>0</v>
      </c>
    </row>
    <row r="578" spans="2:47" ht="38.25" x14ac:dyDescent="0.25">
      <c r="B578" s="201" t="s">
        <v>2988</v>
      </c>
      <c r="C578" s="27" t="s">
        <v>2916</v>
      </c>
      <c r="D578" s="202" t="s">
        <v>2765</v>
      </c>
      <c r="E578" s="204">
        <v>560127.30000000005</v>
      </c>
      <c r="F578" s="49">
        <f t="shared" si="17"/>
        <v>0</v>
      </c>
      <c r="G578" s="205"/>
      <c r="H578" s="203" t="s">
        <v>369</v>
      </c>
      <c r="I578" s="105">
        <v>858</v>
      </c>
      <c r="J578" s="107" t="s">
        <v>2702</v>
      </c>
      <c r="K578" s="107" t="s">
        <v>2703</v>
      </c>
      <c r="L578" s="107">
        <v>1</v>
      </c>
      <c r="M578" s="107" t="s">
        <v>2765</v>
      </c>
      <c r="N578" s="107" t="s">
        <v>47</v>
      </c>
      <c r="O578" s="23" t="s">
        <v>461</v>
      </c>
      <c r="P578" s="25" t="s">
        <v>462</v>
      </c>
      <c r="Q578" s="22">
        <v>759.28499999999997</v>
      </c>
      <c r="R578" s="23" t="s">
        <v>49</v>
      </c>
      <c r="S578" s="22" t="s">
        <v>50</v>
      </c>
      <c r="T578" s="48">
        <v>560127.30000000005</v>
      </c>
      <c r="U578" s="174" t="s">
        <v>206</v>
      </c>
      <c r="V578" s="175" t="s">
        <v>463</v>
      </c>
      <c r="W578" s="107" t="s">
        <v>107</v>
      </c>
      <c r="X578" s="121">
        <v>1</v>
      </c>
      <c r="Y578" s="107"/>
      <c r="Z578" s="107"/>
      <c r="AA578" s="107"/>
      <c r="AB578" s="107"/>
      <c r="AC578" s="107"/>
      <c r="AD578" s="107"/>
      <c r="AE578" s="107"/>
      <c r="AF578" s="107">
        <v>376632</v>
      </c>
      <c r="AG578" s="21" t="s">
        <v>52</v>
      </c>
      <c r="AH578" s="107">
        <v>0</v>
      </c>
      <c r="AI578" s="107">
        <v>0</v>
      </c>
      <c r="AJ578" s="21"/>
      <c r="AK578" s="21"/>
      <c r="AL578" s="21"/>
      <c r="AM578" s="107">
        <v>0</v>
      </c>
      <c r="AN578" s="21"/>
      <c r="AO578" s="21"/>
      <c r="AP578" s="107" t="s">
        <v>409</v>
      </c>
      <c r="AQ578" s="107"/>
      <c r="AR578" s="107">
        <v>1</v>
      </c>
      <c r="AS578" s="127" t="s">
        <v>2845</v>
      </c>
      <c r="AT578" s="127" t="s">
        <v>1333</v>
      </c>
      <c r="AU578" s="21">
        <v>0</v>
      </c>
    </row>
    <row r="579" spans="2:47" ht="38.25" x14ac:dyDescent="0.25">
      <c r="B579" s="201" t="s">
        <v>2989</v>
      </c>
      <c r="C579" s="27" t="s">
        <v>2917</v>
      </c>
      <c r="D579" s="202" t="s">
        <v>2766</v>
      </c>
      <c r="E579" s="204">
        <v>1412465</v>
      </c>
      <c r="F579" s="49">
        <f t="shared" si="17"/>
        <v>0</v>
      </c>
      <c r="G579" s="205"/>
      <c r="H579" s="203" t="s">
        <v>369</v>
      </c>
      <c r="I579" s="105">
        <v>859</v>
      </c>
      <c r="J579" s="107" t="s">
        <v>990</v>
      </c>
      <c r="K579" s="107" t="s">
        <v>2704</v>
      </c>
      <c r="L579" s="107">
        <v>1</v>
      </c>
      <c r="M579" s="107" t="s">
        <v>2766</v>
      </c>
      <c r="N579" s="107" t="s">
        <v>47</v>
      </c>
      <c r="O579" s="23">
        <v>796</v>
      </c>
      <c r="P579" s="25" t="s">
        <v>48</v>
      </c>
      <c r="Q579" s="22" t="s">
        <v>2767</v>
      </c>
      <c r="R579" s="23" t="s">
        <v>49</v>
      </c>
      <c r="S579" s="22" t="s">
        <v>50</v>
      </c>
      <c r="T579" s="48">
        <v>1412465</v>
      </c>
      <c r="U579" s="174" t="s">
        <v>206</v>
      </c>
      <c r="V579" s="175" t="s">
        <v>214</v>
      </c>
      <c r="W579" s="107" t="s">
        <v>107</v>
      </c>
      <c r="X579" s="121">
        <v>1</v>
      </c>
      <c r="Y579" s="107"/>
      <c r="Z579" s="107"/>
      <c r="AA579" s="107"/>
      <c r="AB579" s="107"/>
      <c r="AC579" s="107"/>
      <c r="AD579" s="107"/>
      <c r="AE579" s="107"/>
      <c r="AF579" s="107">
        <v>376632</v>
      </c>
      <c r="AG579" s="21" t="s">
        <v>52</v>
      </c>
      <c r="AH579" s="107">
        <v>0</v>
      </c>
      <c r="AI579" s="107">
        <v>0</v>
      </c>
      <c r="AJ579" s="21"/>
      <c r="AK579" s="21"/>
      <c r="AL579" s="21"/>
      <c r="AM579" s="107">
        <v>0</v>
      </c>
      <c r="AN579" s="21"/>
      <c r="AO579" s="21"/>
      <c r="AP579" s="107" t="s">
        <v>409</v>
      </c>
      <c r="AQ579" s="107"/>
      <c r="AR579" s="107">
        <v>1</v>
      </c>
      <c r="AS579" s="127" t="s">
        <v>2846</v>
      </c>
      <c r="AT579" s="127" t="s">
        <v>1333</v>
      </c>
      <c r="AU579" s="21">
        <v>0</v>
      </c>
    </row>
    <row r="580" spans="2:47" ht="38.25" x14ac:dyDescent="0.25">
      <c r="B580" s="201" t="s">
        <v>2990</v>
      </c>
      <c r="C580" s="27" t="s">
        <v>2918</v>
      </c>
      <c r="D580" s="202" t="s">
        <v>2768</v>
      </c>
      <c r="E580" s="204">
        <v>572202.06999999995</v>
      </c>
      <c r="F580" s="49">
        <f t="shared" si="17"/>
        <v>0</v>
      </c>
      <c r="G580" s="205"/>
      <c r="H580" s="203" t="s">
        <v>1362</v>
      </c>
      <c r="I580" s="105">
        <v>860</v>
      </c>
      <c r="J580" s="107" t="s">
        <v>92</v>
      </c>
      <c r="K580" s="107" t="s">
        <v>93</v>
      </c>
      <c r="L580" s="107">
        <v>1</v>
      </c>
      <c r="M580" s="107" t="s">
        <v>2768</v>
      </c>
      <c r="N580" s="107" t="s">
        <v>47</v>
      </c>
      <c r="O580" s="23" t="s">
        <v>460</v>
      </c>
      <c r="P580" s="25" t="s">
        <v>48</v>
      </c>
      <c r="Q580" s="22">
        <v>64</v>
      </c>
      <c r="R580" s="23" t="s">
        <v>49</v>
      </c>
      <c r="S580" s="22" t="s">
        <v>50</v>
      </c>
      <c r="T580" s="48">
        <v>572202.06999999995</v>
      </c>
      <c r="U580" s="174" t="s">
        <v>206</v>
      </c>
      <c r="V580" s="175" t="s">
        <v>258</v>
      </c>
      <c r="W580" s="107" t="s">
        <v>51</v>
      </c>
      <c r="X580" s="121">
        <v>1</v>
      </c>
      <c r="Y580" s="107"/>
      <c r="Z580" s="107"/>
      <c r="AA580" s="107"/>
      <c r="AB580" s="107"/>
      <c r="AC580" s="107"/>
      <c r="AD580" s="107"/>
      <c r="AE580" s="107"/>
      <c r="AF580" s="107">
        <v>200608</v>
      </c>
      <c r="AG580" s="21" t="s">
        <v>52</v>
      </c>
      <c r="AH580" s="107">
        <v>1</v>
      </c>
      <c r="AI580" s="107">
        <v>0</v>
      </c>
      <c r="AJ580" s="21"/>
      <c r="AK580" s="21"/>
      <c r="AL580" s="21"/>
      <c r="AM580" s="107">
        <v>0</v>
      </c>
      <c r="AN580" s="21"/>
      <c r="AO580" s="21"/>
      <c r="AP580" s="107" t="s">
        <v>409</v>
      </c>
      <c r="AQ580" s="107"/>
      <c r="AR580" s="107">
        <v>1</v>
      </c>
      <c r="AS580" s="127" t="s">
        <v>2847</v>
      </c>
      <c r="AT580" s="127" t="s">
        <v>2847</v>
      </c>
      <c r="AU580" s="21">
        <v>0</v>
      </c>
    </row>
    <row r="581" spans="2:47" ht="25.5" x14ac:dyDescent="0.25">
      <c r="B581" s="201" t="s">
        <v>2991</v>
      </c>
      <c r="C581" s="27" t="s">
        <v>2919</v>
      </c>
      <c r="D581" s="202" t="s">
        <v>2769</v>
      </c>
      <c r="E581" s="204">
        <v>30722479.199999999</v>
      </c>
      <c r="F581" s="49">
        <f t="shared" si="17"/>
        <v>0</v>
      </c>
      <c r="G581" s="205"/>
      <c r="H581" s="203" t="s">
        <v>369</v>
      </c>
      <c r="I581" s="105">
        <v>861</v>
      </c>
      <c r="J581" s="107" t="s">
        <v>990</v>
      </c>
      <c r="K581" s="107" t="s">
        <v>2705</v>
      </c>
      <c r="L581" s="107">
        <v>1</v>
      </c>
      <c r="M581" s="107" t="s">
        <v>2769</v>
      </c>
      <c r="N581" s="107" t="s">
        <v>47</v>
      </c>
      <c r="O581" s="23" t="s">
        <v>461</v>
      </c>
      <c r="P581" s="25" t="s">
        <v>462</v>
      </c>
      <c r="Q581" s="22">
        <v>151200</v>
      </c>
      <c r="R581" s="23" t="s">
        <v>49</v>
      </c>
      <c r="S581" s="22" t="s">
        <v>50</v>
      </c>
      <c r="T581" s="48">
        <v>30722479.199999999</v>
      </c>
      <c r="U581" s="174" t="s">
        <v>206</v>
      </c>
      <c r="V581" s="175" t="s">
        <v>463</v>
      </c>
      <c r="W581" s="107" t="s">
        <v>51</v>
      </c>
      <c r="X581" s="121">
        <v>1</v>
      </c>
      <c r="Y581" s="107"/>
      <c r="Z581" s="107"/>
      <c r="AA581" s="107"/>
      <c r="AB581" s="107"/>
      <c r="AC581" s="107"/>
      <c r="AD581" s="107"/>
      <c r="AE581" s="107"/>
      <c r="AF581" s="107">
        <v>376620</v>
      </c>
      <c r="AG581" s="21" t="s">
        <v>52</v>
      </c>
      <c r="AH581" s="107">
        <v>0</v>
      </c>
      <c r="AI581" s="107">
        <v>0</v>
      </c>
      <c r="AJ581" s="21"/>
      <c r="AK581" s="21"/>
      <c r="AL581" s="21"/>
      <c r="AM581" s="107">
        <v>0</v>
      </c>
      <c r="AN581" s="21"/>
      <c r="AO581" s="21"/>
      <c r="AP581" s="107" t="s">
        <v>409</v>
      </c>
      <c r="AQ581" s="107"/>
      <c r="AR581" s="107">
        <v>1</v>
      </c>
      <c r="AS581" s="127" t="s">
        <v>2848</v>
      </c>
      <c r="AT581" s="127" t="s">
        <v>1333</v>
      </c>
      <c r="AU581" s="21">
        <v>0</v>
      </c>
    </row>
    <row r="582" spans="2:47" ht="25.5" x14ac:dyDescent="0.25">
      <c r="B582" s="201" t="s">
        <v>2992</v>
      </c>
      <c r="C582" s="27" t="s">
        <v>2920</v>
      </c>
      <c r="D582" s="202" t="s">
        <v>2770</v>
      </c>
      <c r="E582" s="204">
        <v>11510067.74</v>
      </c>
      <c r="F582" s="49">
        <f t="shared" si="17"/>
        <v>0</v>
      </c>
      <c r="G582" s="205"/>
      <c r="H582" s="203" t="s">
        <v>369</v>
      </c>
      <c r="I582" s="105">
        <v>862</v>
      </c>
      <c r="J582" s="107" t="s">
        <v>436</v>
      </c>
      <c r="K582" s="107" t="s">
        <v>437</v>
      </c>
      <c r="L582" s="107">
        <v>1</v>
      </c>
      <c r="M582" s="107" t="s">
        <v>2770</v>
      </c>
      <c r="N582" s="107" t="s">
        <v>47</v>
      </c>
      <c r="O582" s="23" t="s">
        <v>460</v>
      </c>
      <c r="P582" s="25" t="s">
        <v>48</v>
      </c>
      <c r="Q582" s="22">
        <v>2543</v>
      </c>
      <c r="R582" s="23" t="s">
        <v>49</v>
      </c>
      <c r="S582" s="22" t="s">
        <v>50</v>
      </c>
      <c r="T582" s="48">
        <v>11510067.74</v>
      </c>
      <c r="U582" s="174" t="s">
        <v>206</v>
      </c>
      <c r="V582" s="175" t="s">
        <v>225</v>
      </c>
      <c r="W582" s="107" t="s">
        <v>108</v>
      </c>
      <c r="X582" s="121">
        <v>1</v>
      </c>
      <c r="Y582" s="107"/>
      <c r="Z582" s="107"/>
      <c r="AA582" s="107"/>
      <c r="AB582" s="107"/>
      <c r="AC582" s="107"/>
      <c r="AD582" s="107"/>
      <c r="AE582" s="107"/>
      <c r="AF582" s="107">
        <v>376631</v>
      </c>
      <c r="AG582" s="21" t="s">
        <v>52</v>
      </c>
      <c r="AH582" s="107">
        <v>0</v>
      </c>
      <c r="AI582" s="107">
        <v>0</v>
      </c>
      <c r="AJ582" s="21"/>
      <c r="AK582" s="21"/>
      <c r="AL582" s="21"/>
      <c r="AM582" s="107">
        <v>0</v>
      </c>
      <c r="AN582" s="21"/>
      <c r="AO582" s="21"/>
      <c r="AP582" s="107" t="s">
        <v>409</v>
      </c>
      <c r="AQ582" s="107"/>
      <c r="AR582" s="107">
        <v>1</v>
      </c>
      <c r="AS582" s="127" t="s">
        <v>2849</v>
      </c>
      <c r="AT582" s="127" t="s">
        <v>1333</v>
      </c>
      <c r="AU582" s="21">
        <v>0</v>
      </c>
    </row>
    <row r="583" spans="2:47" ht="38.25" x14ac:dyDescent="0.25">
      <c r="B583" s="201" t="s">
        <v>2993</v>
      </c>
      <c r="C583" s="27" t="s">
        <v>2921</v>
      </c>
      <c r="D583" s="202" t="s">
        <v>3047</v>
      </c>
      <c r="E583" s="204">
        <v>3513937.55</v>
      </c>
      <c r="F583" s="49">
        <f t="shared" si="17"/>
        <v>0</v>
      </c>
      <c r="G583" s="205"/>
      <c r="H583" s="203" t="s">
        <v>369</v>
      </c>
      <c r="I583" s="105">
        <v>863</v>
      </c>
      <c r="J583" s="107" t="s">
        <v>990</v>
      </c>
      <c r="K583" s="107" t="s">
        <v>2701</v>
      </c>
      <c r="L583" s="107">
        <v>1</v>
      </c>
      <c r="M583" s="107" t="s">
        <v>2771</v>
      </c>
      <c r="N583" s="107" t="s">
        <v>47</v>
      </c>
      <c r="O583" s="23" t="s">
        <v>1053</v>
      </c>
      <c r="P583" s="25" t="s">
        <v>1054</v>
      </c>
      <c r="Q583" s="22">
        <v>13730.78</v>
      </c>
      <c r="R583" s="23" t="s">
        <v>49</v>
      </c>
      <c r="S583" s="22" t="s">
        <v>50</v>
      </c>
      <c r="T583" s="48">
        <v>3513937.55</v>
      </c>
      <c r="U583" s="174" t="s">
        <v>206</v>
      </c>
      <c r="V583" s="175" t="s">
        <v>225</v>
      </c>
      <c r="W583" s="107" t="s">
        <v>107</v>
      </c>
      <c r="X583" s="121">
        <v>1</v>
      </c>
      <c r="Y583" s="107"/>
      <c r="Z583" s="107"/>
      <c r="AA583" s="107"/>
      <c r="AB583" s="107"/>
      <c r="AC583" s="107"/>
      <c r="AD583" s="107"/>
      <c r="AE583" s="107"/>
      <c r="AF583" s="107">
        <v>376632</v>
      </c>
      <c r="AG583" s="21" t="s">
        <v>52</v>
      </c>
      <c r="AH583" s="107">
        <v>0</v>
      </c>
      <c r="AI583" s="107">
        <v>0</v>
      </c>
      <c r="AJ583" s="21"/>
      <c r="AK583" s="21"/>
      <c r="AL583" s="21"/>
      <c r="AM583" s="107">
        <v>0</v>
      </c>
      <c r="AN583" s="21"/>
      <c r="AO583" s="21"/>
      <c r="AP583" s="107" t="s">
        <v>409</v>
      </c>
      <c r="AQ583" s="107"/>
      <c r="AR583" s="107">
        <v>1</v>
      </c>
      <c r="AS583" s="127" t="s">
        <v>2850</v>
      </c>
      <c r="AT583" s="127" t="s">
        <v>1333</v>
      </c>
      <c r="AU583" s="21">
        <v>0</v>
      </c>
    </row>
    <row r="584" spans="2:47" ht="38.25" x14ac:dyDescent="0.25">
      <c r="B584" s="201" t="s">
        <v>2994</v>
      </c>
      <c r="C584" s="27" t="s">
        <v>2922</v>
      </c>
      <c r="D584" s="202" t="s">
        <v>3048</v>
      </c>
      <c r="E584" s="204">
        <v>724359.07</v>
      </c>
      <c r="F584" s="49">
        <f t="shared" ref="F584:F646" si="18">E584-T584</f>
        <v>0</v>
      </c>
      <c r="G584" s="205"/>
      <c r="H584" s="203" t="s">
        <v>369</v>
      </c>
      <c r="I584" s="105">
        <v>864</v>
      </c>
      <c r="J584" s="107" t="s">
        <v>595</v>
      </c>
      <c r="K584" s="107" t="s">
        <v>596</v>
      </c>
      <c r="L584" s="107">
        <v>1</v>
      </c>
      <c r="M584" s="107" t="s">
        <v>2772</v>
      </c>
      <c r="N584" s="107" t="s">
        <v>47</v>
      </c>
      <c r="O584" s="23" t="s">
        <v>460</v>
      </c>
      <c r="P584" s="25" t="s">
        <v>48</v>
      </c>
      <c r="Q584" s="22" t="s">
        <v>2773</v>
      </c>
      <c r="R584" s="23" t="s">
        <v>49</v>
      </c>
      <c r="S584" s="22" t="s">
        <v>50</v>
      </c>
      <c r="T584" s="48">
        <v>724359.07</v>
      </c>
      <c r="U584" s="174" t="s">
        <v>206</v>
      </c>
      <c r="V584" s="175" t="s">
        <v>258</v>
      </c>
      <c r="W584" s="107" t="s">
        <v>107</v>
      </c>
      <c r="X584" s="121">
        <v>1</v>
      </c>
      <c r="Y584" s="107"/>
      <c r="Z584" s="107"/>
      <c r="AA584" s="107"/>
      <c r="AB584" s="107"/>
      <c r="AC584" s="107"/>
      <c r="AD584" s="107"/>
      <c r="AE584" s="107"/>
      <c r="AF584" s="107">
        <v>376632</v>
      </c>
      <c r="AG584" s="21" t="s">
        <v>52</v>
      </c>
      <c r="AH584" s="107">
        <v>0</v>
      </c>
      <c r="AI584" s="107">
        <v>0</v>
      </c>
      <c r="AJ584" s="21"/>
      <c r="AK584" s="21"/>
      <c r="AL584" s="21"/>
      <c r="AM584" s="107">
        <v>0</v>
      </c>
      <c r="AN584" s="21"/>
      <c r="AO584" s="21"/>
      <c r="AP584" s="107" t="s">
        <v>409</v>
      </c>
      <c r="AQ584" s="107"/>
      <c r="AR584" s="107">
        <v>1</v>
      </c>
      <c r="AS584" s="127" t="s">
        <v>2851</v>
      </c>
      <c r="AT584" s="127" t="s">
        <v>1333</v>
      </c>
      <c r="AU584" s="21">
        <v>0</v>
      </c>
    </row>
    <row r="585" spans="2:47" ht="38.25" x14ac:dyDescent="0.25">
      <c r="B585" s="201" t="s">
        <v>2995</v>
      </c>
      <c r="C585" s="27" t="s">
        <v>2923</v>
      </c>
      <c r="D585" s="202" t="s">
        <v>2774</v>
      </c>
      <c r="E585" s="204">
        <v>512655.35999999999</v>
      </c>
      <c r="F585" s="49">
        <f t="shared" si="18"/>
        <v>0</v>
      </c>
      <c r="G585" s="205"/>
      <c r="H585" s="203" t="s">
        <v>369</v>
      </c>
      <c r="I585" s="105">
        <v>865</v>
      </c>
      <c r="J585" s="107" t="s">
        <v>484</v>
      </c>
      <c r="K585" s="107" t="s">
        <v>2303</v>
      </c>
      <c r="L585" s="107">
        <v>1</v>
      </c>
      <c r="M585" s="107" t="s">
        <v>2774</v>
      </c>
      <c r="N585" s="107" t="s">
        <v>47</v>
      </c>
      <c r="O585" s="23" t="s">
        <v>460</v>
      </c>
      <c r="P585" s="25" t="s">
        <v>48</v>
      </c>
      <c r="Q585" s="22">
        <v>30</v>
      </c>
      <c r="R585" s="23" t="s">
        <v>49</v>
      </c>
      <c r="S585" s="22" t="s">
        <v>50</v>
      </c>
      <c r="T585" s="48">
        <v>512655.35999999999</v>
      </c>
      <c r="U585" s="174" t="s">
        <v>206</v>
      </c>
      <c r="V585" s="175" t="s">
        <v>258</v>
      </c>
      <c r="W585" s="107" t="s">
        <v>107</v>
      </c>
      <c r="X585" s="121">
        <v>1</v>
      </c>
      <c r="Y585" s="107"/>
      <c r="Z585" s="107"/>
      <c r="AA585" s="107"/>
      <c r="AB585" s="107"/>
      <c r="AC585" s="107"/>
      <c r="AD585" s="107"/>
      <c r="AE585" s="107"/>
      <c r="AF585" s="107">
        <v>376632</v>
      </c>
      <c r="AG585" s="21" t="s">
        <v>52</v>
      </c>
      <c r="AH585" s="107">
        <v>0</v>
      </c>
      <c r="AI585" s="107">
        <v>0</v>
      </c>
      <c r="AJ585" s="21"/>
      <c r="AK585" s="21"/>
      <c r="AL585" s="21"/>
      <c r="AM585" s="107">
        <v>0</v>
      </c>
      <c r="AN585" s="21"/>
      <c r="AO585" s="21"/>
      <c r="AP585" s="107" t="s">
        <v>409</v>
      </c>
      <c r="AQ585" s="107"/>
      <c r="AR585" s="107">
        <v>1</v>
      </c>
      <c r="AS585" s="127" t="s">
        <v>2852</v>
      </c>
      <c r="AT585" s="127" t="s">
        <v>1333</v>
      </c>
      <c r="AU585" s="21">
        <v>0</v>
      </c>
    </row>
    <row r="586" spans="2:47" ht="51" x14ac:dyDescent="0.25">
      <c r="B586" s="201" t="s">
        <v>2996</v>
      </c>
      <c r="C586" s="27" t="s">
        <v>2924</v>
      </c>
      <c r="D586" s="202" t="s">
        <v>3049</v>
      </c>
      <c r="E586" s="204">
        <v>992291.13</v>
      </c>
      <c r="F586" s="49">
        <f t="shared" si="18"/>
        <v>0</v>
      </c>
      <c r="G586" s="205"/>
      <c r="H586" s="203" t="s">
        <v>369</v>
      </c>
      <c r="I586" s="105">
        <v>866</v>
      </c>
      <c r="J586" s="107" t="s">
        <v>2706</v>
      </c>
      <c r="K586" s="107" t="s">
        <v>2707</v>
      </c>
      <c r="L586" s="107">
        <v>1</v>
      </c>
      <c r="M586" s="107" t="s">
        <v>2775</v>
      </c>
      <c r="N586" s="107" t="s">
        <v>47</v>
      </c>
      <c r="O586" s="23" t="s">
        <v>460</v>
      </c>
      <c r="P586" s="25" t="s">
        <v>48</v>
      </c>
      <c r="Q586" s="22">
        <v>636</v>
      </c>
      <c r="R586" s="23" t="s">
        <v>49</v>
      </c>
      <c r="S586" s="22" t="s">
        <v>50</v>
      </c>
      <c r="T586" s="48">
        <v>992291.13</v>
      </c>
      <c r="U586" s="174" t="s">
        <v>206</v>
      </c>
      <c r="V586" s="175" t="s">
        <v>295</v>
      </c>
      <c r="W586" s="107" t="s">
        <v>107</v>
      </c>
      <c r="X586" s="121">
        <v>1</v>
      </c>
      <c r="Y586" s="107"/>
      <c r="Z586" s="107"/>
      <c r="AA586" s="107"/>
      <c r="AB586" s="107"/>
      <c r="AC586" s="107"/>
      <c r="AD586" s="107"/>
      <c r="AE586" s="107"/>
      <c r="AF586" s="107">
        <v>376632</v>
      </c>
      <c r="AG586" s="21" t="s">
        <v>52</v>
      </c>
      <c r="AH586" s="107">
        <v>0</v>
      </c>
      <c r="AI586" s="107">
        <v>0</v>
      </c>
      <c r="AJ586" s="21"/>
      <c r="AK586" s="21"/>
      <c r="AL586" s="21"/>
      <c r="AM586" s="107">
        <v>0</v>
      </c>
      <c r="AN586" s="21"/>
      <c r="AO586" s="21"/>
      <c r="AP586" s="107" t="s">
        <v>409</v>
      </c>
      <c r="AQ586" s="107"/>
      <c r="AR586" s="107">
        <v>1</v>
      </c>
      <c r="AS586" s="127" t="s">
        <v>2853</v>
      </c>
      <c r="AT586" s="127" t="s">
        <v>1333</v>
      </c>
      <c r="AU586" s="21">
        <v>0</v>
      </c>
    </row>
    <row r="587" spans="2:47" ht="38.25" x14ac:dyDescent="0.25">
      <c r="B587" s="201" t="s">
        <v>2997</v>
      </c>
      <c r="C587" s="27" t="s">
        <v>2925</v>
      </c>
      <c r="D587" s="202" t="s">
        <v>2776</v>
      </c>
      <c r="E587" s="204">
        <v>2498514.1</v>
      </c>
      <c r="F587" s="49">
        <f t="shared" si="18"/>
        <v>0</v>
      </c>
      <c r="G587" s="205"/>
      <c r="H587" s="203" t="s">
        <v>369</v>
      </c>
      <c r="I587" s="105">
        <v>867</v>
      </c>
      <c r="J587" s="107" t="s">
        <v>2697</v>
      </c>
      <c r="K587" s="107" t="s">
        <v>2698</v>
      </c>
      <c r="L587" s="107">
        <v>1</v>
      </c>
      <c r="M587" s="107" t="s">
        <v>2776</v>
      </c>
      <c r="N587" s="107" t="s">
        <v>47</v>
      </c>
      <c r="O587" s="23">
        <v>796</v>
      </c>
      <c r="P587" s="25" t="s">
        <v>48</v>
      </c>
      <c r="Q587" s="22" t="s">
        <v>2777</v>
      </c>
      <c r="R587" s="23" t="s">
        <v>49</v>
      </c>
      <c r="S587" s="22" t="s">
        <v>50</v>
      </c>
      <c r="T587" s="48">
        <v>2498514.1</v>
      </c>
      <c r="U587" s="174" t="s">
        <v>206</v>
      </c>
      <c r="V587" s="175" t="s">
        <v>463</v>
      </c>
      <c r="W587" s="107" t="s">
        <v>107</v>
      </c>
      <c r="X587" s="121">
        <v>1</v>
      </c>
      <c r="Y587" s="107"/>
      <c r="Z587" s="107"/>
      <c r="AA587" s="107"/>
      <c r="AB587" s="107"/>
      <c r="AC587" s="107"/>
      <c r="AD587" s="107"/>
      <c r="AE587" s="107"/>
      <c r="AF587" s="107">
        <v>376632</v>
      </c>
      <c r="AG587" s="21" t="s">
        <v>52</v>
      </c>
      <c r="AH587" s="107">
        <v>0</v>
      </c>
      <c r="AI587" s="107">
        <v>0</v>
      </c>
      <c r="AJ587" s="21"/>
      <c r="AK587" s="21"/>
      <c r="AL587" s="21"/>
      <c r="AM587" s="107">
        <v>0</v>
      </c>
      <c r="AN587" s="21"/>
      <c r="AO587" s="21"/>
      <c r="AP587" s="107" t="s">
        <v>409</v>
      </c>
      <c r="AQ587" s="107"/>
      <c r="AR587" s="107">
        <v>1</v>
      </c>
      <c r="AS587" s="127" t="s">
        <v>2854</v>
      </c>
      <c r="AT587" s="127" t="s">
        <v>1333</v>
      </c>
      <c r="AU587" s="21">
        <v>0</v>
      </c>
    </row>
    <row r="588" spans="2:47" ht="38.25" x14ac:dyDescent="0.25">
      <c r="B588" s="201" t="s">
        <v>2998</v>
      </c>
      <c r="C588" s="27" t="s">
        <v>2926</v>
      </c>
      <c r="D588" s="202" t="s">
        <v>2778</v>
      </c>
      <c r="E588" s="204">
        <v>23597030.460000001</v>
      </c>
      <c r="F588" s="49">
        <f t="shared" si="18"/>
        <v>0</v>
      </c>
      <c r="G588" s="205"/>
      <c r="H588" s="203" t="s">
        <v>369</v>
      </c>
      <c r="I588" s="105">
        <v>868</v>
      </c>
      <c r="J588" s="107" t="s">
        <v>1259</v>
      </c>
      <c r="K588" s="107" t="s">
        <v>2708</v>
      </c>
      <c r="L588" s="107">
        <v>1</v>
      </c>
      <c r="M588" s="107" t="s">
        <v>2778</v>
      </c>
      <c r="N588" s="107" t="s">
        <v>47</v>
      </c>
      <c r="O588" s="23" t="s">
        <v>460</v>
      </c>
      <c r="P588" s="25" t="s">
        <v>48</v>
      </c>
      <c r="Q588" s="22">
        <v>39400</v>
      </c>
      <c r="R588" s="23" t="s">
        <v>49</v>
      </c>
      <c r="S588" s="22" t="s">
        <v>50</v>
      </c>
      <c r="T588" s="48">
        <v>23597030.460000001</v>
      </c>
      <c r="U588" s="174" t="s">
        <v>206</v>
      </c>
      <c r="V588" s="175" t="s">
        <v>225</v>
      </c>
      <c r="W588" s="107" t="s">
        <v>51</v>
      </c>
      <c r="X588" s="121">
        <v>1</v>
      </c>
      <c r="Y588" s="107"/>
      <c r="Z588" s="107"/>
      <c r="AA588" s="107"/>
      <c r="AB588" s="107"/>
      <c r="AC588" s="107"/>
      <c r="AD588" s="107"/>
      <c r="AE588" s="107"/>
      <c r="AF588" s="107">
        <v>376620</v>
      </c>
      <c r="AG588" s="21" t="s">
        <v>52</v>
      </c>
      <c r="AH588" s="107">
        <v>0</v>
      </c>
      <c r="AI588" s="107">
        <v>0</v>
      </c>
      <c r="AJ588" s="21"/>
      <c r="AK588" s="21"/>
      <c r="AL588" s="21"/>
      <c r="AM588" s="107">
        <v>0</v>
      </c>
      <c r="AN588" s="21"/>
      <c r="AO588" s="21"/>
      <c r="AP588" s="107" t="s">
        <v>409</v>
      </c>
      <c r="AQ588" s="107"/>
      <c r="AR588" s="107">
        <v>1</v>
      </c>
      <c r="AS588" s="127" t="s">
        <v>2855</v>
      </c>
      <c r="AT588" s="127" t="s">
        <v>1333</v>
      </c>
      <c r="AU588" s="21">
        <v>0</v>
      </c>
    </row>
    <row r="589" spans="2:47" ht="63.75" x14ac:dyDescent="0.25">
      <c r="B589" s="201" t="s">
        <v>2999</v>
      </c>
      <c r="C589" s="27" t="s">
        <v>2927</v>
      </c>
      <c r="D589" s="202" t="s">
        <v>3050</v>
      </c>
      <c r="E589" s="204">
        <v>604600</v>
      </c>
      <c r="F589" s="49">
        <f t="shared" si="18"/>
        <v>0</v>
      </c>
      <c r="G589" s="205"/>
      <c r="H589" s="203" t="s">
        <v>1362</v>
      </c>
      <c r="I589" s="105">
        <v>869</v>
      </c>
      <c r="J589" s="107" t="s">
        <v>71</v>
      </c>
      <c r="K589" s="107" t="s">
        <v>88</v>
      </c>
      <c r="L589" s="107">
        <v>2</v>
      </c>
      <c r="M589" s="107" t="s">
        <v>2779</v>
      </c>
      <c r="N589" s="107" t="s">
        <v>47</v>
      </c>
      <c r="O589" s="23" t="s">
        <v>460</v>
      </c>
      <c r="P589" s="25" t="s">
        <v>48</v>
      </c>
      <c r="Q589" s="22">
        <v>5</v>
      </c>
      <c r="R589" s="23" t="s">
        <v>49</v>
      </c>
      <c r="S589" s="22" t="s">
        <v>50</v>
      </c>
      <c r="T589" s="48">
        <v>604600</v>
      </c>
      <c r="U589" s="174" t="s">
        <v>206</v>
      </c>
      <c r="V589" s="175" t="s">
        <v>214</v>
      </c>
      <c r="W589" s="107" t="s">
        <v>51</v>
      </c>
      <c r="X589" s="121">
        <v>1</v>
      </c>
      <c r="Y589" s="107"/>
      <c r="Z589" s="107"/>
      <c r="AA589" s="107"/>
      <c r="AB589" s="107"/>
      <c r="AC589" s="107"/>
      <c r="AD589" s="107"/>
      <c r="AE589" s="107"/>
      <c r="AF589" s="107">
        <v>200608</v>
      </c>
      <c r="AG589" s="21" t="s">
        <v>52</v>
      </c>
      <c r="AH589" s="107">
        <v>1</v>
      </c>
      <c r="AI589" s="107">
        <v>0</v>
      </c>
      <c r="AJ589" s="21"/>
      <c r="AK589" s="21"/>
      <c r="AL589" s="21"/>
      <c r="AM589" s="107">
        <v>0</v>
      </c>
      <c r="AN589" s="21"/>
      <c r="AO589" s="21"/>
      <c r="AP589" s="107" t="s">
        <v>409</v>
      </c>
      <c r="AQ589" s="107"/>
      <c r="AR589" s="107">
        <v>1</v>
      </c>
      <c r="AS589" s="127" t="s">
        <v>2856</v>
      </c>
      <c r="AT589" s="127" t="s">
        <v>2856</v>
      </c>
      <c r="AU589" s="21">
        <v>0</v>
      </c>
    </row>
    <row r="590" spans="2:47" ht="51" x14ac:dyDescent="0.25">
      <c r="B590" s="201" t="s">
        <v>3000</v>
      </c>
      <c r="C590" s="27" t="s">
        <v>2928</v>
      </c>
      <c r="D590" s="202" t="s">
        <v>3051</v>
      </c>
      <c r="E590" s="204">
        <v>1084687.07</v>
      </c>
      <c r="F590" s="49">
        <f t="shared" si="18"/>
        <v>0</v>
      </c>
      <c r="G590" s="205"/>
      <c r="H590" s="203" t="s">
        <v>369</v>
      </c>
      <c r="I590" s="105">
        <v>870</v>
      </c>
      <c r="J590" s="107" t="s">
        <v>1758</v>
      </c>
      <c r="K590" s="107" t="s">
        <v>2709</v>
      </c>
      <c r="L590" s="107">
        <v>1</v>
      </c>
      <c r="M590" s="107" t="s">
        <v>2780</v>
      </c>
      <c r="N590" s="107" t="s">
        <v>47</v>
      </c>
      <c r="O590" s="23" t="s">
        <v>686</v>
      </c>
      <c r="P590" s="25" t="s">
        <v>407</v>
      </c>
      <c r="Q590" s="22">
        <v>903905.89</v>
      </c>
      <c r="R590" s="23" t="s">
        <v>49</v>
      </c>
      <c r="S590" s="22" t="s">
        <v>50</v>
      </c>
      <c r="T590" s="48">
        <v>1084687.07</v>
      </c>
      <c r="U590" s="174" t="s">
        <v>206</v>
      </c>
      <c r="V590" s="175" t="s">
        <v>221</v>
      </c>
      <c r="W590" s="107" t="s">
        <v>107</v>
      </c>
      <c r="X590" s="121">
        <v>1</v>
      </c>
      <c r="Y590" s="107"/>
      <c r="Z590" s="107"/>
      <c r="AA590" s="107"/>
      <c r="AB590" s="107"/>
      <c r="AC590" s="107"/>
      <c r="AD590" s="107"/>
      <c r="AE590" s="107"/>
      <c r="AF590" s="107">
        <v>376632</v>
      </c>
      <c r="AG590" s="21" t="s">
        <v>52</v>
      </c>
      <c r="AH590" s="107">
        <v>0</v>
      </c>
      <c r="AI590" s="107">
        <v>0</v>
      </c>
      <c r="AJ590" s="21"/>
      <c r="AK590" s="21"/>
      <c r="AL590" s="21"/>
      <c r="AM590" s="107">
        <v>0</v>
      </c>
      <c r="AN590" s="21"/>
      <c r="AO590" s="21"/>
      <c r="AP590" s="107" t="s">
        <v>409</v>
      </c>
      <c r="AQ590" s="107"/>
      <c r="AR590" s="107">
        <v>1</v>
      </c>
      <c r="AS590" s="127" t="s">
        <v>2857</v>
      </c>
      <c r="AT590" s="127" t="s">
        <v>1333</v>
      </c>
      <c r="AU590" s="21">
        <v>0</v>
      </c>
    </row>
    <row r="591" spans="2:47" ht="38.25" x14ac:dyDescent="0.25">
      <c r="B591" s="201" t="s">
        <v>3001</v>
      </c>
      <c r="C591" s="27" t="s">
        <v>2929</v>
      </c>
      <c r="D591" s="202" t="s">
        <v>2781</v>
      </c>
      <c r="E591" s="204">
        <v>559194.32999999996</v>
      </c>
      <c r="F591" s="49">
        <f t="shared" si="18"/>
        <v>0</v>
      </c>
      <c r="G591" s="205"/>
      <c r="H591" s="203" t="s">
        <v>369</v>
      </c>
      <c r="I591" s="105">
        <v>871</v>
      </c>
      <c r="J591" s="107" t="s">
        <v>2710</v>
      </c>
      <c r="K591" s="107" t="s">
        <v>2711</v>
      </c>
      <c r="L591" s="107">
        <v>1</v>
      </c>
      <c r="M591" s="107" t="s">
        <v>2781</v>
      </c>
      <c r="N591" s="107" t="s">
        <v>47</v>
      </c>
      <c r="O591" s="23" t="s">
        <v>460</v>
      </c>
      <c r="P591" s="25" t="s">
        <v>48</v>
      </c>
      <c r="Q591" s="22">
        <v>989</v>
      </c>
      <c r="R591" s="23" t="s">
        <v>49</v>
      </c>
      <c r="S591" s="22" t="s">
        <v>50</v>
      </c>
      <c r="T591" s="48">
        <v>559194.32999999996</v>
      </c>
      <c r="U591" s="174" t="s">
        <v>206</v>
      </c>
      <c r="V591" s="175" t="s">
        <v>260</v>
      </c>
      <c r="W591" s="107" t="s">
        <v>107</v>
      </c>
      <c r="X591" s="121">
        <v>1</v>
      </c>
      <c r="Y591" s="107"/>
      <c r="Z591" s="107"/>
      <c r="AA591" s="107"/>
      <c r="AB591" s="107"/>
      <c r="AC591" s="107"/>
      <c r="AD591" s="107"/>
      <c r="AE591" s="107"/>
      <c r="AF591" s="107">
        <v>376632</v>
      </c>
      <c r="AG591" s="21" t="s">
        <v>52</v>
      </c>
      <c r="AH591" s="107">
        <v>0</v>
      </c>
      <c r="AI591" s="107">
        <v>0</v>
      </c>
      <c r="AJ591" s="21"/>
      <c r="AK591" s="21"/>
      <c r="AL591" s="21"/>
      <c r="AM591" s="107">
        <v>0</v>
      </c>
      <c r="AN591" s="21"/>
      <c r="AO591" s="21"/>
      <c r="AP591" s="107" t="s">
        <v>409</v>
      </c>
      <c r="AQ591" s="107"/>
      <c r="AR591" s="107">
        <v>1</v>
      </c>
      <c r="AS591" s="127" t="s">
        <v>2858</v>
      </c>
      <c r="AT591" s="127" t="s">
        <v>1333</v>
      </c>
      <c r="AU591" s="21">
        <v>0</v>
      </c>
    </row>
    <row r="592" spans="2:47" ht="51" x14ac:dyDescent="0.25">
      <c r="B592" s="201" t="s">
        <v>3002</v>
      </c>
      <c r="C592" s="27" t="s">
        <v>2930</v>
      </c>
      <c r="D592" s="202" t="s">
        <v>3052</v>
      </c>
      <c r="E592" s="204">
        <v>15236206.93</v>
      </c>
      <c r="F592" s="49">
        <f t="shared" si="18"/>
        <v>0</v>
      </c>
      <c r="G592" s="205"/>
      <c r="H592" s="203" t="s">
        <v>1362</v>
      </c>
      <c r="I592" s="105">
        <v>872</v>
      </c>
      <c r="J592" s="107" t="s">
        <v>70</v>
      </c>
      <c r="K592" s="107" t="s">
        <v>61</v>
      </c>
      <c r="L592" s="107">
        <v>2</v>
      </c>
      <c r="M592" s="107" t="s">
        <v>2782</v>
      </c>
      <c r="N592" s="107" t="s">
        <v>47</v>
      </c>
      <c r="O592" s="23" t="s">
        <v>460</v>
      </c>
      <c r="P592" s="25" t="s">
        <v>48</v>
      </c>
      <c r="Q592" s="22">
        <v>16</v>
      </c>
      <c r="R592" s="23" t="s">
        <v>49</v>
      </c>
      <c r="S592" s="22" t="s">
        <v>50</v>
      </c>
      <c r="T592" s="48">
        <v>15236206.93</v>
      </c>
      <c r="U592" s="174" t="s">
        <v>206</v>
      </c>
      <c r="V592" s="175" t="s">
        <v>247</v>
      </c>
      <c r="W592" s="107" t="s">
        <v>51</v>
      </c>
      <c r="X592" s="121">
        <v>1</v>
      </c>
      <c r="Y592" s="107"/>
      <c r="Z592" s="107"/>
      <c r="AA592" s="107"/>
      <c r="AB592" s="107"/>
      <c r="AC592" s="107"/>
      <c r="AD592" s="107"/>
      <c r="AE592" s="107"/>
      <c r="AF592" s="107">
        <v>200608</v>
      </c>
      <c r="AG592" s="21" t="s">
        <v>52</v>
      </c>
      <c r="AH592" s="107">
        <v>1</v>
      </c>
      <c r="AI592" s="107">
        <v>0</v>
      </c>
      <c r="AJ592" s="21"/>
      <c r="AK592" s="21"/>
      <c r="AL592" s="21"/>
      <c r="AM592" s="107">
        <v>0</v>
      </c>
      <c r="AN592" s="21"/>
      <c r="AO592" s="21"/>
      <c r="AP592" s="107" t="s">
        <v>409</v>
      </c>
      <c r="AQ592" s="107"/>
      <c r="AR592" s="107">
        <v>1</v>
      </c>
      <c r="AS592" s="127" t="s">
        <v>2859</v>
      </c>
      <c r="AT592" s="127" t="s">
        <v>2859</v>
      </c>
      <c r="AU592" s="21">
        <v>0</v>
      </c>
    </row>
    <row r="593" spans="2:47" ht="38.25" x14ac:dyDescent="0.25">
      <c r="B593" s="201" t="s">
        <v>3003</v>
      </c>
      <c r="C593" s="27" t="s">
        <v>2931</v>
      </c>
      <c r="D593" s="202" t="s">
        <v>2783</v>
      </c>
      <c r="E593" s="204">
        <v>1311242.03</v>
      </c>
      <c r="F593" s="49">
        <f t="shared" si="18"/>
        <v>0</v>
      </c>
      <c r="G593" s="205"/>
      <c r="H593" s="203" t="s">
        <v>1362</v>
      </c>
      <c r="I593" s="105">
        <v>873</v>
      </c>
      <c r="J593" s="107" t="s">
        <v>92</v>
      </c>
      <c r="K593" s="107" t="s">
        <v>93</v>
      </c>
      <c r="L593" s="107">
        <v>1</v>
      </c>
      <c r="M593" s="107" t="s">
        <v>2783</v>
      </c>
      <c r="N593" s="107" t="s">
        <v>47</v>
      </c>
      <c r="O593" s="23" t="s">
        <v>460</v>
      </c>
      <c r="P593" s="25" t="s">
        <v>48</v>
      </c>
      <c r="Q593" s="22">
        <v>54</v>
      </c>
      <c r="R593" s="23" t="s">
        <v>49</v>
      </c>
      <c r="S593" s="22" t="s">
        <v>50</v>
      </c>
      <c r="T593" s="48">
        <v>1311242.03</v>
      </c>
      <c r="U593" s="174" t="s">
        <v>206</v>
      </c>
      <c r="V593" s="175" t="s">
        <v>463</v>
      </c>
      <c r="W593" s="107" t="s">
        <v>51</v>
      </c>
      <c r="X593" s="121">
        <v>1</v>
      </c>
      <c r="Y593" s="107"/>
      <c r="Z593" s="107"/>
      <c r="AA593" s="107"/>
      <c r="AB593" s="107"/>
      <c r="AC593" s="107"/>
      <c r="AD593" s="107"/>
      <c r="AE593" s="107"/>
      <c r="AF593" s="107">
        <v>200608</v>
      </c>
      <c r="AG593" s="21" t="s">
        <v>52</v>
      </c>
      <c r="AH593" s="107">
        <v>1</v>
      </c>
      <c r="AI593" s="107">
        <v>0</v>
      </c>
      <c r="AJ593" s="21"/>
      <c r="AK593" s="21"/>
      <c r="AL593" s="21"/>
      <c r="AM593" s="107">
        <v>0</v>
      </c>
      <c r="AN593" s="21"/>
      <c r="AO593" s="21"/>
      <c r="AP593" s="107" t="s">
        <v>409</v>
      </c>
      <c r="AQ593" s="107"/>
      <c r="AR593" s="107">
        <v>1</v>
      </c>
      <c r="AS593" s="127" t="s">
        <v>2860</v>
      </c>
      <c r="AT593" s="127" t="s">
        <v>2860</v>
      </c>
      <c r="AU593" s="21">
        <v>0</v>
      </c>
    </row>
    <row r="594" spans="2:47" ht="38.25" x14ac:dyDescent="0.25">
      <c r="B594" s="201" t="s">
        <v>3004</v>
      </c>
      <c r="C594" s="27" t="s">
        <v>2932</v>
      </c>
      <c r="D594" s="202" t="s">
        <v>2784</v>
      </c>
      <c r="E594" s="204">
        <v>981857.21</v>
      </c>
      <c r="F594" s="49">
        <f t="shared" si="18"/>
        <v>0</v>
      </c>
      <c r="G594" s="205"/>
      <c r="H594" s="203" t="s">
        <v>1362</v>
      </c>
      <c r="I594" s="105">
        <v>874</v>
      </c>
      <c r="J594" s="107" t="s">
        <v>92</v>
      </c>
      <c r="K594" s="107" t="s">
        <v>2712</v>
      </c>
      <c r="L594" s="107">
        <v>1</v>
      </c>
      <c r="M594" s="107" t="s">
        <v>2784</v>
      </c>
      <c r="N594" s="107" t="s">
        <v>47</v>
      </c>
      <c r="O594" s="23" t="s">
        <v>460</v>
      </c>
      <c r="P594" s="25" t="s">
        <v>48</v>
      </c>
      <c r="Q594" s="22">
        <v>80</v>
      </c>
      <c r="R594" s="23" t="s">
        <v>49</v>
      </c>
      <c r="S594" s="22" t="s">
        <v>50</v>
      </c>
      <c r="T594" s="48">
        <v>981857.21</v>
      </c>
      <c r="U594" s="174" t="s">
        <v>206</v>
      </c>
      <c r="V594" s="175" t="s">
        <v>463</v>
      </c>
      <c r="W594" s="107" t="s">
        <v>51</v>
      </c>
      <c r="X594" s="121">
        <v>1</v>
      </c>
      <c r="Y594" s="107"/>
      <c r="Z594" s="107"/>
      <c r="AA594" s="107"/>
      <c r="AB594" s="107"/>
      <c r="AC594" s="107"/>
      <c r="AD594" s="107"/>
      <c r="AE594" s="107"/>
      <c r="AF594" s="107">
        <v>200608</v>
      </c>
      <c r="AG594" s="21" t="s">
        <v>52</v>
      </c>
      <c r="AH594" s="107">
        <v>1</v>
      </c>
      <c r="AI594" s="107">
        <v>0</v>
      </c>
      <c r="AJ594" s="21"/>
      <c r="AK594" s="21"/>
      <c r="AL594" s="21"/>
      <c r="AM594" s="107">
        <v>0</v>
      </c>
      <c r="AN594" s="21"/>
      <c r="AO594" s="21"/>
      <c r="AP594" s="107" t="s">
        <v>409</v>
      </c>
      <c r="AQ594" s="107"/>
      <c r="AR594" s="107">
        <v>1</v>
      </c>
      <c r="AS594" s="127" t="s">
        <v>2861</v>
      </c>
      <c r="AT594" s="127" t="s">
        <v>2861</v>
      </c>
      <c r="AU594" s="21">
        <v>0</v>
      </c>
    </row>
    <row r="595" spans="2:47" ht="38.25" x14ac:dyDescent="0.25">
      <c r="B595" s="201" t="s">
        <v>3005</v>
      </c>
      <c r="C595" s="27" t="s">
        <v>2933</v>
      </c>
      <c r="D595" s="202" t="s">
        <v>3053</v>
      </c>
      <c r="E595" s="204">
        <v>1545231.54</v>
      </c>
      <c r="F595" s="49">
        <f t="shared" si="18"/>
        <v>0</v>
      </c>
      <c r="G595" s="205"/>
      <c r="H595" s="203" t="s">
        <v>369</v>
      </c>
      <c r="I595" s="105">
        <v>875</v>
      </c>
      <c r="J595" s="107" t="s">
        <v>2713</v>
      </c>
      <c r="K595" s="107" t="s">
        <v>2714</v>
      </c>
      <c r="L595" s="107">
        <v>1</v>
      </c>
      <c r="M595" s="107" t="s">
        <v>2785</v>
      </c>
      <c r="N595" s="107" t="s">
        <v>47</v>
      </c>
      <c r="O595" s="23">
        <v>796</v>
      </c>
      <c r="P595" s="25" t="s">
        <v>48</v>
      </c>
      <c r="Q595" s="22" t="s">
        <v>2786</v>
      </c>
      <c r="R595" s="23" t="s">
        <v>49</v>
      </c>
      <c r="S595" s="22" t="s">
        <v>50</v>
      </c>
      <c r="T595" s="48">
        <v>1545231.54</v>
      </c>
      <c r="U595" s="174" t="s">
        <v>206</v>
      </c>
      <c r="V595" s="175" t="s">
        <v>463</v>
      </c>
      <c r="W595" s="107" t="s">
        <v>107</v>
      </c>
      <c r="X595" s="121">
        <v>1</v>
      </c>
      <c r="Y595" s="107"/>
      <c r="Z595" s="107"/>
      <c r="AA595" s="107"/>
      <c r="AB595" s="107"/>
      <c r="AC595" s="107"/>
      <c r="AD595" s="107"/>
      <c r="AE595" s="107"/>
      <c r="AF595" s="107">
        <v>376632</v>
      </c>
      <c r="AG595" s="21" t="s">
        <v>52</v>
      </c>
      <c r="AH595" s="107">
        <v>0</v>
      </c>
      <c r="AI595" s="107">
        <v>0</v>
      </c>
      <c r="AJ595" s="21"/>
      <c r="AK595" s="21"/>
      <c r="AL595" s="21"/>
      <c r="AM595" s="107">
        <v>0</v>
      </c>
      <c r="AN595" s="21"/>
      <c r="AO595" s="21"/>
      <c r="AP595" s="107" t="s">
        <v>409</v>
      </c>
      <c r="AQ595" s="107"/>
      <c r="AR595" s="107">
        <v>1</v>
      </c>
      <c r="AS595" s="127" t="s">
        <v>2862</v>
      </c>
      <c r="AT595" s="127" t="s">
        <v>1333</v>
      </c>
      <c r="AU595" s="21">
        <v>0</v>
      </c>
    </row>
    <row r="596" spans="2:47" ht="38.25" x14ac:dyDescent="0.25">
      <c r="B596" s="201" t="s">
        <v>3006</v>
      </c>
      <c r="C596" s="27" t="s">
        <v>2934</v>
      </c>
      <c r="D596" s="202" t="s">
        <v>2787</v>
      </c>
      <c r="E596" s="204">
        <v>1706896.62</v>
      </c>
      <c r="F596" s="49">
        <f t="shared" si="18"/>
        <v>0</v>
      </c>
      <c r="G596" s="205"/>
      <c r="H596" s="203" t="s">
        <v>1362</v>
      </c>
      <c r="I596" s="105">
        <v>876</v>
      </c>
      <c r="J596" s="107" t="s">
        <v>2715</v>
      </c>
      <c r="K596" s="107" t="s">
        <v>2716</v>
      </c>
      <c r="L596" s="107">
        <v>1</v>
      </c>
      <c r="M596" s="107" t="s">
        <v>2787</v>
      </c>
      <c r="N596" s="107" t="s">
        <v>47</v>
      </c>
      <c r="O596" s="23" t="s">
        <v>460</v>
      </c>
      <c r="P596" s="25" t="s">
        <v>48</v>
      </c>
      <c r="Q596" s="22">
        <v>39</v>
      </c>
      <c r="R596" s="23" t="s">
        <v>49</v>
      </c>
      <c r="S596" s="22" t="s">
        <v>50</v>
      </c>
      <c r="T596" s="48">
        <v>1706896.62</v>
      </c>
      <c r="U596" s="174" t="s">
        <v>206</v>
      </c>
      <c r="V596" s="175" t="s">
        <v>295</v>
      </c>
      <c r="W596" s="107" t="s">
        <v>51</v>
      </c>
      <c r="X596" s="121">
        <v>1</v>
      </c>
      <c r="Y596" s="107"/>
      <c r="Z596" s="107"/>
      <c r="AA596" s="107"/>
      <c r="AB596" s="107"/>
      <c r="AC596" s="107"/>
      <c r="AD596" s="107"/>
      <c r="AE596" s="107"/>
      <c r="AF596" s="107">
        <v>200608</v>
      </c>
      <c r="AG596" s="21" t="s">
        <v>52</v>
      </c>
      <c r="AH596" s="107">
        <v>1</v>
      </c>
      <c r="AI596" s="107">
        <v>0</v>
      </c>
      <c r="AJ596" s="21"/>
      <c r="AK596" s="21"/>
      <c r="AL596" s="21"/>
      <c r="AM596" s="107">
        <v>0</v>
      </c>
      <c r="AN596" s="21"/>
      <c r="AO596" s="21"/>
      <c r="AP596" s="107" t="s">
        <v>409</v>
      </c>
      <c r="AQ596" s="107"/>
      <c r="AR596" s="107">
        <v>1</v>
      </c>
      <c r="AS596" s="127" t="s">
        <v>2863</v>
      </c>
      <c r="AT596" s="127" t="s">
        <v>2863</v>
      </c>
      <c r="AU596" s="21">
        <v>0</v>
      </c>
    </row>
    <row r="597" spans="2:47" ht="38.25" x14ac:dyDescent="0.25">
      <c r="B597" s="201" t="s">
        <v>3007</v>
      </c>
      <c r="C597" s="27" t="s">
        <v>2935</v>
      </c>
      <c r="D597" s="202" t="s">
        <v>2788</v>
      </c>
      <c r="E597" s="204">
        <v>1732102.61</v>
      </c>
      <c r="F597" s="49">
        <f t="shared" si="18"/>
        <v>0</v>
      </c>
      <c r="G597" s="205"/>
      <c r="H597" s="203" t="s">
        <v>369</v>
      </c>
      <c r="I597" s="105">
        <v>877</v>
      </c>
      <c r="J597" s="107" t="s">
        <v>2697</v>
      </c>
      <c r="K597" s="107" t="s">
        <v>2698</v>
      </c>
      <c r="L597" s="107">
        <v>1</v>
      </c>
      <c r="M597" s="107" t="s">
        <v>2788</v>
      </c>
      <c r="N597" s="107" t="s">
        <v>47</v>
      </c>
      <c r="O597" s="23">
        <v>796</v>
      </c>
      <c r="P597" s="25" t="s">
        <v>48</v>
      </c>
      <c r="Q597" s="22" t="s">
        <v>2789</v>
      </c>
      <c r="R597" s="23" t="s">
        <v>49</v>
      </c>
      <c r="S597" s="22" t="s">
        <v>50</v>
      </c>
      <c r="T597" s="48">
        <v>1732102.61</v>
      </c>
      <c r="U597" s="174" t="s">
        <v>206</v>
      </c>
      <c r="V597" s="175" t="s">
        <v>463</v>
      </c>
      <c r="W597" s="107" t="s">
        <v>107</v>
      </c>
      <c r="X597" s="121">
        <v>1</v>
      </c>
      <c r="Y597" s="107"/>
      <c r="Z597" s="107"/>
      <c r="AA597" s="107"/>
      <c r="AB597" s="107"/>
      <c r="AC597" s="107"/>
      <c r="AD597" s="107"/>
      <c r="AE597" s="107"/>
      <c r="AF597" s="107">
        <v>376632</v>
      </c>
      <c r="AG597" s="21" t="s">
        <v>52</v>
      </c>
      <c r="AH597" s="107">
        <v>0</v>
      </c>
      <c r="AI597" s="107">
        <v>0</v>
      </c>
      <c r="AJ597" s="21"/>
      <c r="AK597" s="21"/>
      <c r="AL597" s="21"/>
      <c r="AM597" s="107">
        <v>0</v>
      </c>
      <c r="AN597" s="21"/>
      <c r="AO597" s="21"/>
      <c r="AP597" s="107" t="s">
        <v>409</v>
      </c>
      <c r="AQ597" s="107"/>
      <c r="AR597" s="107">
        <v>1</v>
      </c>
      <c r="AS597" s="127" t="s">
        <v>2864</v>
      </c>
      <c r="AT597" s="127" t="s">
        <v>1333</v>
      </c>
      <c r="AU597" s="21">
        <v>0</v>
      </c>
    </row>
    <row r="598" spans="2:47" ht="25.5" x14ac:dyDescent="0.25">
      <c r="B598" s="201" t="s">
        <v>3008</v>
      </c>
      <c r="C598" s="27" t="s">
        <v>2936</v>
      </c>
      <c r="D598" s="202" t="s">
        <v>2790</v>
      </c>
      <c r="E598" s="204">
        <v>906120</v>
      </c>
      <c r="F598" s="49">
        <f t="shared" si="18"/>
        <v>0</v>
      </c>
      <c r="G598" s="205"/>
      <c r="H598" s="203" t="s">
        <v>369</v>
      </c>
      <c r="I598" s="105">
        <v>878</v>
      </c>
      <c r="J598" s="107" t="s">
        <v>1082</v>
      </c>
      <c r="K598" s="107" t="s">
        <v>1754</v>
      </c>
      <c r="L598" s="107">
        <v>1</v>
      </c>
      <c r="M598" s="107" t="s">
        <v>2790</v>
      </c>
      <c r="N598" s="107" t="s">
        <v>47</v>
      </c>
      <c r="O598" s="23" t="s">
        <v>460</v>
      </c>
      <c r="P598" s="25" t="s">
        <v>48</v>
      </c>
      <c r="Q598" s="22">
        <v>1800</v>
      </c>
      <c r="R598" s="23" t="s">
        <v>49</v>
      </c>
      <c r="S598" s="22" t="s">
        <v>50</v>
      </c>
      <c r="T598" s="48">
        <v>906120</v>
      </c>
      <c r="U598" s="174" t="s">
        <v>206</v>
      </c>
      <c r="V598" s="175" t="s">
        <v>214</v>
      </c>
      <c r="W598" s="107" t="s">
        <v>108</v>
      </c>
      <c r="X598" s="121">
        <v>1</v>
      </c>
      <c r="Y598" s="107"/>
      <c r="Z598" s="107"/>
      <c r="AA598" s="107"/>
      <c r="AB598" s="107"/>
      <c r="AC598" s="107"/>
      <c r="AD598" s="107"/>
      <c r="AE598" s="107"/>
      <c r="AF598" s="107">
        <v>376631</v>
      </c>
      <c r="AG598" s="21" t="s">
        <v>52</v>
      </c>
      <c r="AH598" s="107">
        <v>0</v>
      </c>
      <c r="AI598" s="107">
        <v>0</v>
      </c>
      <c r="AJ598" s="21"/>
      <c r="AK598" s="21"/>
      <c r="AL598" s="21"/>
      <c r="AM598" s="107">
        <v>0</v>
      </c>
      <c r="AN598" s="21"/>
      <c r="AO598" s="21"/>
      <c r="AP598" s="107" t="s">
        <v>409</v>
      </c>
      <c r="AQ598" s="107"/>
      <c r="AR598" s="107">
        <v>1</v>
      </c>
      <c r="AS598" s="127" t="s">
        <v>2865</v>
      </c>
      <c r="AT598" s="127" t="s">
        <v>1265</v>
      </c>
      <c r="AU598" s="21">
        <v>0</v>
      </c>
    </row>
    <row r="599" spans="2:47" ht="38.25" x14ac:dyDescent="0.25">
      <c r="B599" s="201" t="s">
        <v>3009</v>
      </c>
      <c r="C599" s="27" t="s">
        <v>2937</v>
      </c>
      <c r="D599" s="202" t="s">
        <v>2791</v>
      </c>
      <c r="E599" s="204">
        <v>1000319.65</v>
      </c>
      <c r="F599" s="49">
        <f t="shared" si="18"/>
        <v>0</v>
      </c>
      <c r="G599" s="205"/>
      <c r="H599" s="203" t="s">
        <v>369</v>
      </c>
      <c r="I599" s="105">
        <v>879</v>
      </c>
      <c r="J599" s="107" t="s">
        <v>440</v>
      </c>
      <c r="K599" s="107" t="s">
        <v>2717</v>
      </c>
      <c r="L599" s="107">
        <v>1</v>
      </c>
      <c r="M599" s="107" t="s">
        <v>2791</v>
      </c>
      <c r="N599" s="107" t="s">
        <v>47</v>
      </c>
      <c r="O599" s="23" t="s">
        <v>460</v>
      </c>
      <c r="P599" s="25" t="s">
        <v>48</v>
      </c>
      <c r="Q599" s="22" t="s">
        <v>2792</v>
      </c>
      <c r="R599" s="23" t="s">
        <v>49</v>
      </c>
      <c r="S599" s="22" t="s">
        <v>50</v>
      </c>
      <c r="T599" s="48">
        <v>1000319.65</v>
      </c>
      <c r="U599" s="174" t="s">
        <v>206</v>
      </c>
      <c r="V599" s="175" t="s">
        <v>463</v>
      </c>
      <c r="W599" s="107" t="s">
        <v>108</v>
      </c>
      <c r="X599" s="121">
        <v>1</v>
      </c>
      <c r="Y599" s="107"/>
      <c r="Z599" s="107"/>
      <c r="AA599" s="107"/>
      <c r="AB599" s="107"/>
      <c r="AC599" s="107"/>
      <c r="AD599" s="107"/>
      <c r="AE599" s="107"/>
      <c r="AF599" s="107">
        <v>376631</v>
      </c>
      <c r="AG599" s="21" t="s">
        <v>52</v>
      </c>
      <c r="AH599" s="107">
        <v>0</v>
      </c>
      <c r="AI599" s="107">
        <v>0</v>
      </c>
      <c r="AJ599" s="21"/>
      <c r="AK599" s="21"/>
      <c r="AL599" s="21"/>
      <c r="AM599" s="107">
        <v>0</v>
      </c>
      <c r="AN599" s="21"/>
      <c r="AO599" s="21"/>
      <c r="AP599" s="107" t="s">
        <v>409</v>
      </c>
      <c r="AQ599" s="107"/>
      <c r="AR599" s="107">
        <v>1</v>
      </c>
      <c r="AS599" s="127" t="s">
        <v>2866</v>
      </c>
      <c r="AT599" s="127" t="s">
        <v>1333</v>
      </c>
      <c r="AU599" s="21">
        <v>0</v>
      </c>
    </row>
    <row r="600" spans="2:47" ht="38.25" x14ac:dyDescent="0.25">
      <c r="B600" s="201" t="s">
        <v>3010</v>
      </c>
      <c r="C600" s="27" t="s">
        <v>2938</v>
      </c>
      <c r="D600" s="202" t="s">
        <v>3054</v>
      </c>
      <c r="E600" s="204">
        <v>3390163.53</v>
      </c>
      <c r="F600" s="49">
        <f t="shared" si="18"/>
        <v>0</v>
      </c>
      <c r="G600" s="205"/>
      <c r="H600" s="203" t="s">
        <v>369</v>
      </c>
      <c r="I600" s="105">
        <v>880</v>
      </c>
      <c r="J600" s="107" t="s">
        <v>990</v>
      </c>
      <c r="K600" s="107" t="s">
        <v>2701</v>
      </c>
      <c r="L600" s="107">
        <v>1</v>
      </c>
      <c r="M600" s="107" t="s">
        <v>2793</v>
      </c>
      <c r="N600" s="107" t="s">
        <v>47</v>
      </c>
      <c r="O600" s="23" t="s">
        <v>1053</v>
      </c>
      <c r="P600" s="25" t="s">
        <v>1054</v>
      </c>
      <c r="Q600" s="22">
        <v>10516.2</v>
      </c>
      <c r="R600" s="23" t="s">
        <v>49</v>
      </c>
      <c r="S600" s="22" t="s">
        <v>50</v>
      </c>
      <c r="T600" s="48">
        <v>3390163.53</v>
      </c>
      <c r="U600" s="174" t="s">
        <v>206</v>
      </c>
      <c r="V600" s="175" t="s">
        <v>463</v>
      </c>
      <c r="W600" s="107" t="s">
        <v>108</v>
      </c>
      <c r="X600" s="121">
        <v>1</v>
      </c>
      <c r="Y600" s="107"/>
      <c r="Z600" s="107"/>
      <c r="AA600" s="107"/>
      <c r="AB600" s="107"/>
      <c r="AC600" s="107"/>
      <c r="AD600" s="107"/>
      <c r="AE600" s="107"/>
      <c r="AF600" s="107">
        <v>376631</v>
      </c>
      <c r="AG600" s="21" t="s">
        <v>52</v>
      </c>
      <c r="AH600" s="107">
        <v>0</v>
      </c>
      <c r="AI600" s="107">
        <v>0</v>
      </c>
      <c r="AJ600" s="21"/>
      <c r="AK600" s="21"/>
      <c r="AL600" s="21"/>
      <c r="AM600" s="107">
        <v>0</v>
      </c>
      <c r="AN600" s="21"/>
      <c r="AO600" s="21"/>
      <c r="AP600" s="107" t="s">
        <v>409</v>
      </c>
      <c r="AQ600" s="107"/>
      <c r="AR600" s="107">
        <v>1</v>
      </c>
      <c r="AS600" s="127" t="s">
        <v>2867</v>
      </c>
      <c r="AT600" s="127" t="s">
        <v>1333</v>
      </c>
      <c r="AU600" s="21">
        <v>0</v>
      </c>
    </row>
    <row r="601" spans="2:47" ht="25.5" x14ac:dyDescent="0.25">
      <c r="B601" s="201" t="s">
        <v>3011</v>
      </c>
      <c r="C601" s="27" t="s">
        <v>2939</v>
      </c>
      <c r="D601" s="202" t="s">
        <v>2794</v>
      </c>
      <c r="E601" s="204">
        <v>1339685.9099999999</v>
      </c>
      <c r="F601" s="49">
        <f t="shared" si="18"/>
        <v>0</v>
      </c>
      <c r="G601" s="205"/>
      <c r="H601" s="203" t="s">
        <v>1362</v>
      </c>
      <c r="I601" s="105">
        <v>881</v>
      </c>
      <c r="J601" s="107" t="s">
        <v>2718</v>
      </c>
      <c r="K601" s="107" t="s">
        <v>2712</v>
      </c>
      <c r="L601" s="107">
        <v>1</v>
      </c>
      <c r="M601" s="107" t="s">
        <v>2794</v>
      </c>
      <c r="N601" s="107" t="s">
        <v>47</v>
      </c>
      <c r="O601" s="23" t="s">
        <v>460</v>
      </c>
      <c r="P601" s="25" t="s">
        <v>48</v>
      </c>
      <c r="Q601" s="22">
        <v>78</v>
      </c>
      <c r="R601" s="23" t="s">
        <v>49</v>
      </c>
      <c r="S601" s="22" t="s">
        <v>50</v>
      </c>
      <c r="T601" s="48">
        <v>1339685.9099999999</v>
      </c>
      <c r="U601" s="174" t="s">
        <v>206</v>
      </c>
      <c r="V601" s="175" t="s">
        <v>221</v>
      </c>
      <c r="W601" s="107" t="s">
        <v>51</v>
      </c>
      <c r="X601" s="121">
        <v>1</v>
      </c>
      <c r="Y601" s="107"/>
      <c r="Z601" s="107"/>
      <c r="AA601" s="107"/>
      <c r="AB601" s="107"/>
      <c r="AC601" s="107"/>
      <c r="AD601" s="107"/>
      <c r="AE601" s="107"/>
      <c r="AF601" s="107">
        <v>200608</v>
      </c>
      <c r="AG601" s="21" t="s">
        <v>52</v>
      </c>
      <c r="AH601" s="107">
        <v>1</v>
      </c>
      <c r="AI601" s="107">
        <v>0</v>
      </c>
      <c r="AJ601" s="21"/>
      <c r="AK601" s="21"/>
      <c r="AL601" s="21"/>
      <c r="AM601" s="107">
        <v>0</v>
      </c>
      <c r="AN601" s="21"/>
      <c r="AO601" s="21"/>
      <c r="AP601" s="107" t="s">
        <v>409</v>
      </c>
      <c r="AQ601" s="107"/>
      <c r="AR601" s="107">
        <v>1</v>
      </c>
      <c r="AS601" s="127" t="s">
        <v>2868</v>
      </c>
      <c r="AT601" s="127" t="s">
        <v>2868</v>
      </c>
      <c r="AU601" s="21">
        <v>0</v>
      </c>
    </row>
    <row r="602" spans="2:47" ht="38.25" x14ac:dyDescent="0.25">
      <c r="B602" s="201" t="s">
        <v>3012</v>
      </c>
      <c r="C602" s="27" t="s">
        <v>2940</v>
      </c>
      <c r="D602" s="202" t="s">
        <v>3055</v>
      </c>
      <c r="E602" s="204">
        <v>1620000</v>
      </c>
      <c r="F602" s="49">
        <f t="shared" si="18"/>
        <v>0</v>
      </c>
      <c r="G602" s="205"/>
      <c r="H602" s="203" t="s">
        <v>369</v>
      </c>
      <c r="I602" s="105">
        <v>882</v>
      </c>
      <c r="J602" s="107" t="s">
        <v>484</v>
      </c>
      <c r="K602" s="107" t="s">
        <v>496</v>
      </c>
      <c r="L602" s="107">
        <v>1</v>
      </c>
      <c r="M602" s="107" t="s">
        <v>2795</v>
      </c>
      <c r="N602" s="107" t="s">
        <v>47</v>
      </c>
      <c r="O602" s="23" t="s">
        <v>460</v>
      </c>
      <c r="P602" s="25" t="s">
        <v>48</v>
      </c>
      <c r="Q602" s="22">
        <v>1</v>
      </c>
      <c r="R602" s="23" t="s">
        <v>49</v>
      </c>
      <c r="S602" s="22" t="s">
        <v>50</v>
      </c>
      <c r="T602" s="48">
        <v>1620000</v>
      </c>
      <c r="U602" s="174" t="s">
        <v>209</v>
      </c>
      <c r="V602" s="175" t="s">
        <v>260</v>
      </c>
      <c r="W602" s="107" t="s">
        <v>108</v>
      </c>
      <c r="X602" s="121">
        <v>1</v>
      </c>
      <c r="Y602" s="107"/>
      <c r="Z602" s="107"/>
      <c r="AA602" s="107"/>
      <c r="AB602" s="107"/>
      <c r="AC602" s="107"/>
      <c r="AD602" s="107"/>
      <c r="AE602" s="107"/>
      <c r="AF602" s="107">
        <v>376631</v>
      </c>
      <c r="AG602" s="21" t="s">
        <v>52</v>
      </c>
      <c r="AH602" s="107">
        <v>0</v>
      </c>
      <c r="AI602" s="107">
        <v>0</v>
      </c>
      <c r="AJ602" s="21"/>
      <c r="AK602" s="21"/>
      <c r="AL602" s="21"/>
      <c r="AM602" s="107">
        <v>0</v>
      </c>
      <c r="AN602" s="21"/>
      <c r="AO602" s="21"/>
      <c r="AP602" s="107" t="s">
        <v>409</v>
      </c>
      <c r="AQ602" s="107"/>
      <c r="AR602" s="107">
        <v>1</v>
      </c>
      <c r="AS602" s="127" t="s">
        <v>4583</v>
      </c>
      <c r="AT602" s="127" t="s">
        <v>1333</v>
      </c>
      <c r="AU602" s="21">
        <v>0</v>
      </c>
    </row>
    <row r="603" spans="2:47" ht="51" x14ac:dyDescent="0.25">
      <c r="B603" s="201" t="s">
        <v>3013</v>
      </c>
      <c r="C603" s="27" t="s">
        <v>2941</v>
      </c>
      <c r="D603" s="202" t="s">
        <v>2796</v>
      </c>
      <c r="E603" s="204">
        <v>1005220.21</v>
      </c>
      <c r="F603" s="49">
        <f t="shared" si="18"/>
        <v>0</v>
      </c>
      <c r="G603" s="205"/>
      <c r="H603" s="203" t="s">
        <v>369</v>
      </c>
      <c r="I603" s="105">
        <v>883</v>
      </c>
      <c r="J603" s="107" t="s">
        <v>2719</v>
      </c>
      <c r="K603" s="107" t="s">
        <v>2720</v>
      </c>
      <c r="L603" s="107">
        <v>1</v>
      </c>
      <c r="M603" s="107" t="s">
        <v>2796</v>
      </c>
      <c r="N603" s="107" t="s">
        <v>47</v>
      </c>
      <c r="O603" s="23" t="s">
        <v>460</v>
      </c>
      <c r="P603" s="25" t="s">
        <v>48</v>
      </c>
      <c r="Q603" s="22">
        <v>31</v>
      </c>
      <c r="R603" s="23" t="s">
        <v>49</v>
      </c>
      <c r="S603" s="22" t="s">
        <v>50</v>
      </c>
      <c r="T603" s="48">
        <v>1005220.21</v>
      </c>
      <c r="U603" s="174" t="s">
        <v>206</v>
      </c>
      <c r="V603" s="175" t="s">
        <v>258</v>
      </c>
      <c r="W603" s="107" t="s">
        <v>107</v>
      </c>
      <c r="X603" s="121">
        <v>1</v>
      </c>
      <c r="Y603" s="107"/>
      <c r="Z603" s="107"/>
      <c r="AA603" s="107"/>
      <c r="AB603" s="107"/>
      <c r="AC603" s="107"/>
      <c r="AD603" s="107"/>
      <c r="AE603" s="107"/>
      <c r="AF603" s="107">
        <v>376632</v>
      </c>
      <c r="AG603" s="21" t="s">
        <v>52</v>
      </c>
      <c r="AH603" s="107">
        <v>0</v>
      </c>
      <c r="AI603" s="107">
        <v>0</v>
      </c>
      <c r="AJ603" s="21"/>
      <c r="AK603" s="21"/>
      <c r="AL603" s="21"/>
      <c r="AM603" s="107">
        <v>0</v>
      </c>
      <c r="AN603" s="21"/>
      <c r="AO603" s="21"/>
      <c r="AP603" s="107" t="s">
        <v>409</v>
      </c>
      <c r="AQ603" s="107"/>
      <c r="AR603" s="107">
        <v>1</v>
      </c>
      <c r="AS603" s="127" t="s">
        <v>2869</v>
      </c>
      <c r="AT603" s="127" t="s">
        <v>1333</v>
      </c>
      <c r="AU603" s="21">
        <v>0</v>
      </c>
    </row>
    <row r="604" spans="2:47" ht="38.25" x14ac:dyDescent="0.25">
      <c r="B604" s="201" t="s">
        <v>3014</v>
      </c>
      <c r="C604" s="27" t="s">
        <v>2942</v>
      </c>
      <c r="D604" s="202" t="s">
        <v>2797</v>
      </c>
      <c r="E604" s="204">
        <v>530659.05000000005</v>
      </c>
      <c r="F604" s="49">
        <f t="shared" si="18"/>
        <v>0</v>
      </c>
      <c r="G604" s="205"/>
      <c r="H604" s="203" t="s">
        <v>369</v>
      </c>
      <c r="I604" s="105">
        <v>884</v>
      </c>
      <c r="J604" s="107" t="s">
        <v>489</v>
      </c>
      <c r="K604" s="107" t="s">
        <v>490</v>
      </c>
      <c r="L604" s="107">
        <v>1</v>
      </c>
      <c r="M604" s="107" t="s">
        <v>2797</v>
      </c>
      <c r="N604" s="107" t="s">
        <v>47</v>
      </c>
      <c r="O604" s="23" t="s">
        <v>460</v>
      </c>
      <c r="P604" s="25" t="s">
        <v>48</v>
      </c>
      <c r="Q604" s="22">
        <v>30</v>
      </c>
      <c r="R604" s="23" t="s">
        <v>49</v>
      </c>
      <c r="S604" s="22" t="s">
        <v>50</v>
      </c>
      <c r="T604" s="48">
        <v>530659.05000000005</v>
      </c>
      <c r="U604" s="174" t="s">
        <v>206</v>
      </c>
      <c r="V604" s="175" t="s">
        <v>258</v>
      </c>
      <c r="W604" s="107" t="s">
        <v>107</v>
      </c>
      <c r="X604" s="121">
        <v>1</v>
      </c>
      <c r="Y604" s="107"/>
      <c r="Z604" s="107"/>
      <c r="AA604" s="107"/>
      <c r="AB604" s="107"/>
      <c r="AC604" s="107"/>
      <c r="AD604" s="107"/>
      <c r="AE604" s="107"/>
      <c r="AF604" s="107">
        <v>376632</v>
      </c>
      <c r="AG604" s="21" t="s">
        <v>52</v>
      </c>
      <c r="AH604" s="107">
        <v>0</v>
      </c>
      <c r="AI604" s="107">
        <v>0</v>
      </c>
      <c r="AJ604" s="21"/>
      <c r="AK604" s="21"/>
      <c r="AL604" s="21"/>
      <c r="AM604" s="107">
        <v>0</v>
      </c>
      <c r="AN604" s="21"/>
      <c r="AO604" s="21"/>
      <c r="AP604" s="107" t="s">
        <v>409</v>
      </c>
      <c r="AQ604" s="107"/>
      <c r="AR604" s="107">
        <v>1</v>
      </c>
      <c r="AS604" s="127" t="s">
        <v>2870</v>
      </c>
      <c r="AT604" s="127" t="s">
        <v>1333</v>
      </c>
      <c r="AU604" s="21">
        <v>0</v>
      </c>
    </row>
    <row r="605" spans="2:47" ht="38.25" x14ac:dyDescent="0.25">
      <c r="B605" s="201" t="s">
        <v>3015</v>
      </c>
      <c r="C605" s="27" t="s">
        <v>2943</v>
      </c>
      <c r="D605" s="202" t="s">
        <v>2798</v>
      </c>
      <c r="E605" s="204">
        <v>1189645.8</v>
      </c>
      <c r="F605" s="49">
        <f t="shared" si="18"/>
        <v>0</v>
      </c>
      <c r="G605" s="205"/>
      <c r="H605" s="203" t="s">
        <v>369</v>
      </c>
      <c r="I605" s="105">
        <v>885</v>
      </c>
      <c r="J605" s="107" t="s">
        <v>2721</v>
      </c>
      <c r="K605" s="107" t="s">
        <v>387</v>
      </c>
      <c r="L605" s="107">
        <v>1</v>
      </c>
      <c r="M605" s="107" t="s">
        <v>2798</v>
      </c>
      <c r="N605" s="107" t="s">
        <v>47</v>
      </c>
      <c r="O605" s="23" t="s">
        <v>460</v>
      </c>
      <c r="P605" s="25" t="s">
        <v>48</v>
      </c>
      <c r="Q605" s="22">
        <v>5</v>
      </c>
      <c r="R605" s="23" t="s">
        <v>49</v>
      </c>
      <c r="S605" s="22" t="s">
        <v>50</v>
      </c>
      <c r="T605" s="48">
        <v>1189645.8</v>
      </c>
      <c r="U605" s="174" t="s">
        <v>206</v>
      </c>
      <c r="V605" s="175" t="s">
        <v>225</v>
      </c>
      <c r="W605" s="107" t="s">
        <v>107</v>
      </c>
      <c r="X605" s="121">
        <v>1</v>
      </c>
      <c r="Y605" s="107"/>
      <c r="Z605" s="107"/>
      <c r="AA605" s="107"/>
      <c r="AB605" s="107"/>
      <c r="AC605" s="107"/>
      <c r="AD605" s="107"/>
      <c r="AE605" s="107"/>
      <c r="AF605" s="107">
        <v>376632</v>
      </c>
      <c r="AG605" s="21" t="s">
        <v>52</v>
      </c>
      <c r="AH605" s="107">
        <v>0</v>
      </c>
      <c r="AI605" s="107">
        <v>0</v>
      </c>
      <c r="AJ605" s="21"/>
      <c r="AK605" s="21"/>
      <c r="AL605" s="21"/>
      <c r="AM605" s="107">
        <v>0</v>
      </c>
      <c r="AN605" s="21"/>
      <c r="AO605" s="21"/>
      <c r="AP605" s="107" t="s">
        <v>409</v>
      </c>
      <c r="AQ605" s="107"/>
      <c r="AR605" s="107">
        <v>1</v>
      </c>
      <c r="AS605" s="127" t="s">
        <v>2871</v>
      </c>
      <c r="AT605" s="127" t="s">
        <v>1333</v>
      </c>
      <c r="AU605" s="21">
        <v>0</v>
      </c>
    </row>
    <row r="606" spans="2:47" ht="25.5" x14ac:dyDescent="0.25">
      <c r="B606" s="201" t="s">
        <v>3016</v>
      </c>
      <c r="C606" s="27" t="s">
        <v>2944</v>
      </c>
      <c r="D606" s="202" t="s">
        <v>2799</v>
      </c>
      <c r="E606" s="204">
        <v>873835.88</v>
      </c>
      <c r="F606" s="49">
        <f t="shared" si="18"/>
        <v>0</v>
      </c>
      <c r="G606" s="205"/>
      <c r="H606" s="203" t="s">
        <v>369</v>
      </c>
      <c r="I606" s="105">
        <v>886</v>
      </c>
      <c r="J606" s="107" t="s">
        <v>2298</v>
      </c>
      <c r="K606" s="107" t="s">
        <v>2299</v>
      </c>
      <c r="L606" s="107">
        <v>1</v>
      </c>
      <c r="M606" s="107" t="s">
        <v>2799</v>
      </c>
      <c r="N606" s="107" t="s">
        <v>47</v>
      </c>
      <c r="O606" s="23" t="s">
        <v>461</v>
      </c>
      <c r="P606" s="25" t="s">
        <v>462</v>
      </c>
      <c r="Q606" s="22">
        <v>168</v>
      </c>
      <c r="R606" s="23" t="s">
        <v>49</v>
      </c>
      <c r="S606" s="22" t="s">
        <v>50</v>
      </c>
      <c r="T606" s="48">
        <v>873835.88</v>
      </c>
      <c r="U606" s="174" t="s">
        <v>206</v>
      </c>
      <c r="V606" s="175" t="s">
        <v>463</v>
      </c>
      <c r="W606" s="107" t="s">
        <v>107</v>
      </c>
      <c r="X606" s="121">
        <v>1</v>
      </c>
      <c r="Y606" s="107"/>
      <c r="Z606" s="107"/>
      <c r="AA606" s="107"/>
      <c r="AB606" s="107"/>
      <c r="AC606" s="107"/>
      <c r="AD606" s="107"/>
      <c r="AE606" s="107"/>
      <c r="AF606" s="107">
        <v>376632</v>
      </c>
      <c r="AG606" s="21" t="s">
        <v>52</v>
      </c>
      <c r="AH606" s="107">
        <v>0</v>
      </c>
      <c r="AI606" s="107">
        <v>0</v>
      </c>
      <c r="AJ606" s="21"/>
      <c r="AK606" s="21"/>
      <c r="AL606" s="21"/>
      <c r="AM606" s="107">
        <v>0</v>
      </c>
      <c r="AN606" s="21"/>
      <c r="AO606" s="21"/>
      <c r="AP606" s="107" t="s">
        <v>409</v>
      </c>
      <c r="AQ606" s="107"/>
      <c r="AR606" s="107">
        <v>1</v>
      </c>
      <c r="AS606" s="127" t="s">
        <v>2872</v>
      </c>
      <c r="AT606" s="127" t="s">
        <v>1333</v>
      </c>
      <c r="AU606" s="21">
        <v>0</v>
      </c>
    </row>
    <row r="607" spans="2:47" ht="25.5" x14ac:dyDescent="0.25">
      <c r="B607" s="201" t="s">
        <v>3017</v>
      </c>
      <c r="C607" s="27" t="s">
        <v>2945</v>
      </c>
      <c r="D607" s="202" t="s">
        <v>2800</v>
      </c>
      <c r="E607" s="204">
        <v>557428.89</v>
      </c>
      <c r="F607" s="49">
        <f t="shared" si="18"/>
        <v>0</v>
      </c>
      <c r="G607" s="205"/>
      <c r="H607" s="203" t="s">
        <v>1362</v>
      </c>
      <c r="I607" s="105">
        <v>887</v>
      </c>
      <c r="J607" s="107" t="s">
        <v>2722</v>
      </c>
      <c r="K607" s="107" t="s">
        <v>2723</v>
      </c>
      <c r="L607" s="107">
        <v>1</v>
      </c>
      <c r="M607" s="107" t="s">
        <v>2800</v>
      </c>
      <c r="N607" s="107" t="s">
        <v>47</v>
      </c>
      <c r="O607" s="23" t="s">
        <v>460</v>
      </c>
      <c r="P607" s="25" t="s">
        <v>48</v>
      </c>
      <c r="Q607" s="22">
        <v>21</v>
      </c>
      <c r="R607" s="23" t="s">
        <v>49</v>
      </c>
      <c r="S607" s="22" t="s">
        <v>50</v>
      </c>
      <c r="T607" s="48">
        <v>557428.89</v>
      </c>
      <c r="U607" s="174" t="s">
        <v>206</v>
      </c>
      <c r="V607" s="175" t="s">
        <v>295</v>
      </c>
      <c r="W607" s="107" t="s">
        <v>51</v>
      </c>
      <c r="X607" s="121">
        <v>1</v>
      </c>
      <c r="Y607" s="107"/>
      <c r="Z607" s="107"/>
      <c r="AA607" s="107"/>
      <c r="AB607" s="107"/>
      <c r="AC607" s="107"/>
      <c r="AD607" s="107"/>
      <c r="AE607" s="107"/>
      <c r="AF607" s="107">
        <v>200608</v>
      </c>
      <c r="AG607" s="21" t="s">
        <v>52</v>
      </c>
      <c r="AH607" s="107">
        <v>1</v>
      </c>
      <c r="AI607" s="107">
        <v>0</v>
      </c>
      <c r="AJ607" s="21"/>
      <c r="AK607" s="21"/>
      <c r="AL607" s="21"/>
      <c r="AM607" s="107">
        <v>0</v>
      </c>
      <c r="AN607" s="21"/>
      <c r="AO607" s="21"/>
      <c r="AP607" s="107" t="s">
        <v>409</v>
      </c>
      <c r="AQ607" s="107"/>
      <c r="AR607" s="107">
        <v>1</v>
      </c>
      <c r="AS607" s="127" t="s">
        <v>2873</v>
      </c>
      <c r="AT607" s="127" t="s">
        <v>2873</v>
      </c>
      <c r="AU607" s="21">
        <v>0</v>
      </c>
    </row>
    <row r="608" spans="2:47" ht="38.25" x14ac:dyDescent="0.25">
      <c r="B608" s="201" t="s">
        <v>3018</v>
      </c>
      <c r="C608" s="27" t="s">
        <v>2946</v>
      </c>
      <c r="D608" s="202" t="s">
        <v>2801</v>
      </c>
      <c r="E608" s="204">
        <v>768219.14</v>
      </c>
      <c r="F608" s="49">
        <f t="shared" si="18"/>
        <v>0</v>
      </c>
      <c r="G608" s="205"/>
      <c r="H608" s="203" t="s">
        <v>369</v>
      </c>
      <c r="I608" s="105">
        <v>888</v>
      </c>
      <c r="J608" s="107" t="s">
        <v>2301</v>
      </c>
      <c r="K608" s="107" t="s">
        <v>2302</v>
      </c>
      <c r="L608" s="107">
        <v>1</v>
      </c>
      <c r="M608" s="107" t="s">
        <v>2801</v>
      </c>
      <c r="N608" s="107" t="s">
        <v>47</v>
      </c>
      <c r="O608" s="23" t="s">
        <v>460</v>
      </c>
      <c r="P608" s="25" t="s">
        <v>48</v>
      </c>
      <c r="Q608" s="22" t="s">
        <v>2802</v>
      </c>
      <c r="R608" s="23" t="s">
        <v>49</v>
      </c>
      <c r="S608" s="22" t="s">
        <v>50</v>
      </c>
      <c r="T608" s="48">
        <v>768219.14</v>
      </c>
      <c r="U608" s="174" t="s">
        <v>206</v>
      </c>
      <c r="V608" s="175" t="s">
        <v>225</v>
      </c>
      <c r="W608" s="107" t="s">
        <v>107</v>
      </c>
      <c r="X608" s="121">
        <v>1</v>
      </c>
      <c r="Y608" s="107"/>
      <c r="Z608" s="107"/>
      <c r="AA608" s="107"/>
      <c r="AB608" s="107"/>
      <c r="AC608" s="107"/>
      <c r="AD608" s="107"/>
      <c r="AE608" s="107"/>
      <c r="AF608" s="107">
        <v>376632</v>
      </c>
      <c r="AG608" s="21" t="s">
        <v>52</v>
      </c>
      <c r="AH608" s="107">
        <v>0</v>
      </c>
      <c r="AI608" s="107">
        <v>0</v>
      </c>
      <c r="AJ608" s="21"/>
      <c r="AK608" s="21"/>
      <c r="AL608" s="21"/>
      <c r="AM608" s="107">
        <v>0</v>
      </c>
      <c r="AN608" s="21"/>
      <c r="AO608" s="21"/>
      <c r="AP608" s="107" t="s">
        <v>409</v>
      </c>
      <c r="AQ608" s="107"/>
      <c r="AR608" s="107">
        <v>1</v>
      </c>
      <c r="AS608" s="127" t="s">
        <v>2874</v>
      </c>
      <c r="AT608" s="127" t="s">
        <v>1333</v>
      </c>
      <c r="AU608" s="21">
        <v>0</v>
      </c>
    </row>
    <row r="609" spans="2:47" ht="38.25" x14ac:dyDescent="0.25">
      <c r="B609" s="201" t="s">
        <v>3019</v>
      </c>
      <c r="C609" s="27" t="s">
        <v>2947</v>
      </c>
      <c r="D609" s="202" t="s">
        <v>2803</v>
      </c>
      <c r="E609" s="204">
        <v>2080074.3</v>
      </c>
      <c r="F609" s="49">
        <f t="shared" si="18"/>
        <v>0</v>
      </c>
      <c r="G609" s="205"/>
      <c r="H609" s="203" t="s">
        <v>1362</v>
      </c>
      <c r="I609" s="105">
        <v>889</v>
      </c>
      <c r="J609" s="107" t="s">
        <v>2718</v>
      </c>
      <c r="K609" s="107" t="s">
        <v>93</v>
      </c>
      <c r="L609" s="107">
        <v>1</v>
      </c>
      <c r="M609" s="107" t="s">
        <v>2803</v>
      </c>
      <c r="N609" s="107" t="s">
        <v>47</v>
      </c>
      <c r="O609" s="23" t="s">
        <v>460</v>
      </c>
      <c r="P609" s="25" t="s">
        <v>48</v>
      </c>
      <c r="Q609" s="22">
        <v>154</v>
      </c>
      <c r="R609" s="23" t="s">
        <v>49</v>
      </c>
      <c r="S609" s="22" t="s">
        <v>50</v>
      </c>
      <c r="T609" s="48">
        <v>2080074.3</v>
      </c>
      <c r="U609" s="174" t="s">
        <v>206</v>
      </c>
      <c r="V609" s="175" t="s">
        <v>225</v>
      </c>
      <c r="W609" s="107" t="s">
        <v>51</v>
      </c>
      <c r="X609" s="121">
        <v>1</v>
      </c>
      <c r="Y609" s="107"/>
      <c r="Z609" s="107"/>
      <c r="AA609" s="107"/>
      <c r="AB609" s="107"/>
      <c r="AC609" s="107"/>
      <c r="AD609" s="107"/>
      <c r="AE609" s="107"/>
      <c r="AF609" s="107">
        <v>200608</v>
      </c>
      <c r="AG609" s="21" t="s">
        <v>52</v>
      </c>
      <c r="AH609" s="107">
        <v>1</v>
      </c>
      <c r="AI609" s="107">
        <v>0</v>
      </c>
      <c r="AJ609" s="21"/>
      <c r="AK609" s="21"/>
      <c r="AL609" s="21"/>
      <c r="AM609" s="107">
        <v>0</v>
      </c>
      <c r="AN609" s="21"/>
      <c r="AO609" s="21"/>
      <c r="AP609" s="107" t="s">
        <v>409</v>
      </c>
      <c r="AQ609" s="107"/>
      <c r="AR609" s="107">
        <v>1</v>
      </c>
      <c r="AS609" s="127" t="s">
        <v>2875</v>
      </c>
      <c r="AT609" s="127" t="s">
        <v>2875</v>
      </c>
      <c r="AU609" s="21">
        <v>0</v>
      </c>
    </row>
    <row r="610" spans="2:47" ht="38.25" x14ac:dyDescent="0.25">
      <c r="B610" s="201" t="s">
        <v>3020</v>
      </c>
      <c r="C610" s="27" t="s">
        <v>2948</v>
      </c>
      <c r="D610" s="202" t="s">
        <v>2804</v>
      </c>
      <c r="E610" s="204">
        <v>1436204.56</v>
      </c>
      <c r="F610" s="49">
        <f t="shared" si="18"/>
        <v>0</v>
      </c>
      <c r="G610" s="205"/>
      <c r="H610" s="203" t="s">
        <v>369</v>
      </c>
      <c r="I610" s="105">
        <v>890</v>
      </c>
      <c r="J610" s="107" t="s">
        <v>2724</v>
      </c>
      <c r="K610" s="107" t="s">
        <v>2725</v>
      </c>
      <c r="L610" s="107">
        <v>1</v>
      </c>
      <c r="M610" s="107" t="s">
        <v>2804</v>
      </c>
      <c r="N610" s="107" t="s">
        <v>47</v>
      </c>
      <c r="O610" s="23" t="s">
        <v>460</v>
      </c>
      <c r="P610" s="25" t="s">
        <v>48</v>
      </c>
      <c r="Q610" s="22">
        <v>444</v>
      </c>
      <c r="R610" s="23" t="s">
        <v>49</v>
      </c>
      <c r="S610" s="22" t="s">
        <v>50</v>
      </c>
      <c r="T610" s="48">
        <v>1436204.56</v>
      </c>
      <c r="U610" s="174" t="s">
        <v>206</v>
      </c>
      <c r="V610" s="175" t="s">
        <v>221</v>
      </c>
      <c r="W610" s="107" t="s">
        <v>107</v>
      </c>
      <c r="X610" s="121">
        <v>1</v>
      </c>
      <c r="Y610" s="107"/>
      <c r="Z610" s="107"/>
      <c r="AA610" s="107"/>
      <c r="AB610" s="107"/>
      <c r="AC610" s="107"/>
      <c r="AD610" s="107"/>
      <c r="AE610" s="107"/>
      <c r="AF610" s="107">
        <v>376632</v>
      </c>
      <c r="AG610" s="21" t="s">
        <v>52</v>
      </c>
      <c r="AH610" s="107">
        <v>0</v>
      </c>
      <c r="AI610" s="107">
        <v>0</v>
      </c>
      <c r="AJ610" s="21"/>
      <c r="AK610" s="21"/>
      <c r="AL610" s="21"/>
      <c r="AM610" s="107">
        <v>0</v>
      </c>
      <c r="AN610" s="21"/>
      <c r="AO610" s="21"/>
      <c r="AP610" s="107" t="s">
        <v>409</v>
      </c>
      <c r="AQ610" s="107"/>
      <c r="AR610" s="107">
        <v>1</v>
      </c>
      <c r="AS610" s="127" t="s">
        <v>2876</v>
      </c>
      <c r="AT610" s="127" t="s">
        <v>1333</v>
      </c>
      <c r="AU610" s="21">
        <v>0</v>
      </c>
    </row>
    <row r="611" spans="2:47" ht="38.25" x14ac:dyDescent="0.25">
      <c r="B611" s="201" t="s">
        <v>3021</v>
      </c>
      <c r="C611" s="27" t="s">
        <v>2949</v>
      </c>
      <c r="D611" s="202" t="s">
        <v>2805</v>
      </c>
      <c r="E611" s="204">
        <v>892941.5</v>
      </c>
      <c r="F611" s="49">
        <f t="shared" si="18"/>
        <v>0</v>
      </c>
      <c r="G611" s="205"/>
      <c r="H611" s="203" t="s">
        <v>369</v>
      </c>
      <c r="I611" s="105">
        <v>891</v>
      </c>
      <c r="J611" s="107" t="s">
        <v>2710</v>
      </c>
      <c r="K611" s="107" t="s">
        <v>2726</v>
      </c>
      <c r="L611" s="107">
        <v>1</v>
      </c>
      <c r="M611" s="107" t="s">
        <v>2805</v>
      </c>
      <c r="N611" s="107" t="s">
        <v>47</v>
      </c>
      <c r="O611" s="23" t="s">
        <v>1053</v>
      </c>
      <c r="P611" s="25" t="s">
        <v>1054</v>
      </c>
      <c r="Q611" s="22">
        <v>343</v>
      </c>
      <c r="R611" s="23" t="s">
        <v>49</v>
      </c>
      <c r="S611" s="22" t="s">
        <v>50</v>
      </c>
      <c r="T611" s="48">
        <v>892941.5</v>
      </c>
      <c r="U611" s="174" t="s">
        <v>206</v>
      </c>
      <c r="V611" s="175" t="s">
        <v>295</v>
      </c>
      <c r="W611" s="107" t="s">
        <v>107</v>
      </c>
      <c r="X611" s="121">
        <v>1</v>
      </c>
      <c r="Y611" s="107"/>
      <c r="Z611" s="107"/>
      <c r="AA611" s="107"/>
      <c r="AB611" s="107"/>
      <c r="AC611" s="107"/>
      <c r="AD611" s="107"/>
      <c r="AE611" s="107"/>
      <c r="AF611" s="107">
        <v>376632</v>
      </c>
      <c r="AG611" s="21" t="s">
        <v>52</v>
      </c>
      <c r="AH611" s="107">
        <v>0</v>
      </c>
      <c r="AI611" s="107">
        <v>0</v>
      </c>
      <c r="AJ611" s="21"/>
      <c r="AK611" s="21"/>
      <c r="AL611" s="21"/>
      <c r="AM611" s="107">
        <v>0</v>
      </c>
      <c r="AN611" s="21"/>
      <c r="AO611" s="21"/>
      <c r="AP611" s="107" t="s">
        <v>409</v>
      </c>
      <c r="AQ611" s="107"/>
      <c r="AR611" s="107">
        <v>1</v>
      </c>
      <c r="AS611" s="127" t="s">
        <v>2877</v>
      </c>
      <c r="AT611" s="127" t="s">
        <v>1333</v>
      </c>
      <c r="AU611" s="21">
        <v>0</v>
      </c>
    </row>
    <row r="612" spans="2:47" ht="51" x14ac:dyDescent="0.25">
      <c r="B612" s="201" t="s">
        <v>3022</v>
      </c>
      <c r="C612" s="27" t="s">
        <v>2950</v>
      </c>
      <c r="D612" s="202" t="s">
        <v>3056</v>
      </c>
      <c r="E612" s="204">
        <v>539040.25</v>
      </c>
      <c r="F612" s="49">
        <f t="shared" si="18"/>
        <v>0</v>
      </c>
      <c r="G612" s="205"/>
      <c r="H612" s="203" t="s">
        <v>369</v>
      </c>
      <c r="I612" s="105">
        <v>893</v>
      </c>
      <c r="J612" s="107" t="s">
        <v>2727</v>
      </c>
      <c r="K612" s="107" t="s">
        <v>2707</v>
      </c>
      <c r="L612" s="107">
        <v>1</v>
      </c>
      <c r="M612" s="107" t="s">
        <v>2806</v>
      </c>
      <c r="N612" s="107" t="s">
        <v>47</v>
      </c>
      <c r="O612" s="23">
        <v>796</v>
      </c>
      <c r="P612" s="25" t="s">
        <v>48</v>
      </c>
      <c r="Q612" s="22">
        <v>180</v>
      </c>
      <c r="R612" s="23" t="s">
        <v>49</v>
      </c>
      <c r="S612" s="22" t="s">
        <v>50</v>
      </c>
      <c r="T612" s="48">
        <v>539040.25</v>
      </c>
      <c r="U612" s="174" t="s">
        <v>206</v>
      </c>
      <c r="V612" s="175" t="s">
        <v>258</v>
      </c>
      <c r="W612" s="107" t="s">
        <v>107</v>
      </c>
      <c r="X612" s="121">
        <v>1</v>
      </c>
      <c r="Y612" s="107"/>
      <c r="Z612" s="107"/>
      <c r="AA612" s="107"/>
      <c r="AB612" s="107"/>
      <c r="AC612" s="107"/>
      <c r="AD612" s="107"/>
      <c r="AE612" s="107"/>
      <c r="AF612" s="107">
        <v>376632</v>
      </c>
      <c r="AG612" s="21" t="s">
        <v>52</v>
      </c>
      <c r="AH612" s="107">
        <v>0</v>
      </c>
      <c r="AI612" s="107">
        <v>0</v>
      </c>
      <c r="AJ612" s="21"/>
      <c r="AK612" s="21"/>
      <c r="AL612" s="21"/>
      <c r="AM612" s="107">
        <v>0</v>
      </c>
      <c r="AN612" s="21"/>
      <c r="AO612" s="21"/>
      <c r="AP612" s="107" t="s">
        <v>409</v>
      </c>
      <c r="AQ612" s="107"/>
      <c r="AR612" s="107">
        <v>1</v>
      </c>
      <c r="AS612" s="127" t="s">
        <v>2878</v>
      </c>
      <c r="AT612" s="127" t="s">
        <v>1333</v>
      </c>
      <c r="AU612" s="21">
        <v>0</v>
      </c>
    </row>
    <row r="613" spans="2:47" ht="51" x14ac:dyDescent="0.25">
      <c r="B613" s="201" t="s">
        <v>3023</v>
      </c>
      <c r="C613" s="27" t="s">
        <v>2951</v>
      </c>
      <c r="D613" s="202" t="s">
        <v>3057</v>
      </c>
      <c r="E613" s="204">
        <v>842768.03</v>
      </c>
      <c r="F613" s="49">
        <f t="shared" si="18"/>
        <v>0</v>
      </c>
      <c r="G613" s="205"/>
      <c r="H613" s="203" t="s">
        <v>1362</v>
      </c>
      <c r="I613" s="105">
        <v>894</v>
      </c>
      <c r="J613" s="107" t="s">
        <v>75</v>
      </c>
      <c r="K613" s="107" t="s">
        <v>1901</v>
      </c>
      <c r="L613" s="107">
        <v>3</v>
      </c>
      <c r="M613" s="107" t="s">
        <v>2807</v>
      </c>
      <c r="N613" s="107" t="s">
        <v>47</v>
      </c>
      <c r="O613" s="23" t="s">
        <v>460</v>
      </c>
      <c r="P613" s="25" t="s">
        <v>48</v>
      </c>
      <c r="Q613" s="22">
        <v>1</v>
      </c>
      <c r="R613" s="23" t="s">
        <v>49</v>
      </c>
      <c r="S613" s="22" t="s">
        <v>50</v>
      </c>
      <c r="T613" s="48">
        <v>842768.03</v>
      </c>
      <c r="U613" s="174" t="s">
        <v>206</v>
      </c>
      <c r="V613" s="175" t="s">
        <v>225</v>
      </c>
      <c r="W613" s="107" t="s">
        <v>51</v>
      </c>
      <c r="X613" s="121">
        <v>1</v>
      </c>
      <c r="Y613" s="107"/>
      <c r="Z613" s="107"/>
      <c r="AA613" s="107"/>
      <c r="AB613" s="107"/>
      <c r="AC613" s="107"/>
      <c r="AD613" s="107"/>
      <c r="AE613" s="107"/>
      <c r="AF613" s="107">
        <v>200608</v>
      </c>
      <c r="AG613" s="21" t="s">
        <v>52</v>
      </c>
      <c r="AH613" s="107">
        <v>1</v>
      </c>
      <c r="AI613" s="107">
        <v>0</v>
      </c>
      <c r="AJ613" s="21"/>
      <c r="AK613" s="21"/>
      <c r="AL613" s="21"/>
      <c r="AM613" s="107">
        <v>0</v>
      </c>
      <c r="AN613" s="21"/>
      <c r="AO613" s="21"/>
      <c r="AP613" s="107" t="s">
        <v>409</v>
      </c>
      <c r="AQ613" s="107"/>
      <c r="AR613" s="107">
        <v>1</v>
      </c>
      <c r="AS613" s="127" t="s">
        <v>2879</v>
      </c>
      <c r="AT613" s="127" t="s">
        <v>2879</v>
      </c>
      <c r="AU613" s="21">
        <v>0</v>
      </c>
    </row>
    <row r="614" spans="2:47" ht="51" x14ac:dyDescent="0.25">
      <c r="B614" s="201" t="s">
        <v>3024</v>
      </c>
      <c r="C614" s="27" t="s">
        <v>2952</v>
      </c>
      <c r="D614" s="202" t="s">
        <v>3058</v>
      </c>
      <c r="E614" s="204">
        <v>38102608.780000001</v>
      </c>
      <c r="F614" s="49">
        <f t="shared" si="18"/>
        <v>0</v>
      </c>
      <c r="G614" s="205"/>
      <c r="H614" s="203" t="s">
        <v>1362</v>
      </c>
      <c r="I614" s="105">
        <v>895</v>
      </c>
      <c r="J614" s="107" t="s">
        <v>67</v>
      </c>
      <c r="K614" s="107" t="s">
        <v>435</v>
      </c>
      <c r="L614" s="107">
        <v>2</v>
      </c>
      <c r="M614" s="107" t="s">
        <v>2808</v>
      </c>
      <c r="N614" s="107" t="s">
        <v>47</v>
      </c>
      <c r="O614" s="23" t="s">
        <v>460</v>
      </c>
      <c r="P614" s="25" t="s">
        <v>48</v>
      </c>
      <c r="Q614" s="22">
        <v>20</v>
      </c>
      <c r="R614" s="23" t="s">
        <v>49</v>
      </c>
      <c r="S614" s="22" t="s">
        <v>50</v>
      </c>
      <c r="T614" s="48">
        <v>38102608.780000001</v>
      </c>
      <c r="U614" s="174" t="s">
        <v>206</v>
      </c>
      <c r="V614" s="175" t="s">
        <v>252</v>
      </c>
      <c r="W614" s="107" t="s">
        <v>51</v>
      </c>
      <c r="X614" s="121">
        <v>1</v>
      </c>
      <c r="Y614" s="107"/>
      <c r="Z614" s="107"/>
      <c r="AA614" s="107"/>
      <c r="AB614" s="107"/>
      <c r="AC614" s="107"/>
      <c r="AD614" s="107"/>
      <c r="AE614" s="107"/>
      <c r="AF614" s="107">
        <v>200608</v>
      </c>
      <c r="AG614" s="21" t="s">
        <v>52</v>
      </c>
      <c r="AH614" s="107">
        <v>1</v>
      </c>
      <c r="AI614" s="107">
        <v>0</v>
      </c>
      <c r="AJ614" s="21"/>
      <c r="AK614" s="21"/>
      <c r="AL614" s="21"/>
      <c r="AM614" s="107">
        <v>0</v>
      </c>
      <c r="AN614" s="21"/>
      <c r="AO614" s="21"/>
      <c r="AP614" s="107" t="s">
        <v>409</v>
      </c>
      <c r="AQ614" s="107"/>
      <c r="AR614" s="107">
        <v>1</v>
      </c>
      <c r="AS614" s="127" t="s">
        <v>2880</v>
      </c>
      <c r="AT614" s="127" t="s">
        <v>2880</v>
      </c>
      <c r="AU614" s="21">
        <v>0</v>
      </c>
    </row>
    <row r="615" spans="2:47" ht="178.5" x14ac:dyDescent="0.25">
      <c r="B615" s="201" t="s">
        <v>3025</v>
      </c>
      <c r="C615" s="27" t="s">
        <v>2953</v>
      </c>
      <c r="D615" s="202" t="s">
        <v>3059</v>
      </c>
      <c r="E615" s="204">
        <v>4136731.2</v>
      </c>
      <c r="F615" s="49">
        <f t="shared" si="18"/>
        <v>0</v>
      </c>
      <c r="G615" s="205"/>
      <c r="H615" s="203" t="s">
        <v>369</v>
      </c>
      <c r="I615" s="105">
        <v>896</v>
      </c>
      <c r="J615" s="107" t="s">
        <v>2728</v>
      </c>
      <c r="K615" s="107" t="s">
        <v>480</v>
      </c>
      <c r="L615" s="107">
        <v>2</v>
      </c>
      <c r="M615" s="107" t="s">
        <v>2809</v>
      </c>
      <c r="N615" s="107" t="s">
        <v>47</v>
      </c>
      <c r="O615" s="23" t="s">
        <v>460</v>
      </c>
      <c r="P615" s="25" t="s">
        <v>48</v>
      </c>
      <c r="Q615" s="22">
        <v>1</v>
      </c>
      <c r="R615" s="23" t="s">
        <v>49</v>
      </c>
      <c r="S615" s="22" t="s">
        <v>50</v>
      </c>
      <c r="T615" s="48">
        <v>4136731.2</v>
      </c>
      <c r="U615" s="174" t="s">
        <v>206</v>
      </c>
      <c r="V615" s="175" t="s">
        <v>214</v>
      </c>
      <c r="W615" s="107" t="s">
        <v>108</v>
      </c>
      <c r="X615" s="121">
        <v>1</v>
      </c>
      <c r="Y615" s="107"/>
      <c r="Z615" s="107"/>
      <c r="AA615" s="107"/>
      <c r="AB615" s="107"/>
      <c r="AC615" s="107"/>
      <c r="AD615" s="107"/>
      <c r="AE615" s="107"/>
      <c r="AF615" s="107">
        <v>376631</v>
      </c>
      <c r="AG615" s="21" t="s">
        <v>52</v>
      </c>
      <c r="AH615" s="107">
        <v>0</v>
      </c>
      <c r="AI615" s="107">
        <v>0</v>
      </c>
      <c r="AJ615" s="21"/>
      <c r="AK615" s="21"/>
      <c r="AL615" s="21"/>
      <c r="AM615" s="107">
        <v>0</v>
      </c>
      <c r="AN615" s="21"/>
      <c r="AO615" s="21"/>
      <c r="AP615" s="107" t="s">
        <v>409</v>
      </c>
      <c r="AQ615" s="107"/>
      <c r="AR615" s="107">
        <v>1</v>
      </c>
      <c r="AS615" s="127" t="s">
        <v>2881</v>
      </c>
      <c r="AT615" s="127" t="s">
        <v>1333</v>
      </c>
      <c r="AU615" s="21">
        <v>0</v>
      </c>
    </row>
    <row r="616" spans="2:47" ht="38.25" x14ac:dyDescent="0.25">
      <c r="B616" s="201" t="s">
        <v>3026</v>
      </c>
      <c r="C616" s="27" t="s">
        <v>2954</v>
      </c>
      <c r="D616" s="202" t="s">
        <v>2810</v>
      </c>
      <c r="E616" s="204">
        <v>1909211.19</v>
      </c>
      <c r="F616" s="49">
        <f t="shared" si="18"/>
        <v>0</v>
      </c>
      <c r="G616" s="205"/>
      <c r="H616" s="203" t="s">
        <v>369</v>
      </c>
      <c r="I616" s="105">
        <v>897</v>
      </c>
      <c r="J616" s="107" t="s">
        <v>2729</v>
      </c>
      <c r="K616" s="107" t="s">
        <v>2730</v>
      </c>
      <c r="L616" s="107">
        <v>1</v>
      </c>
      <c r="M616" s="107" t="s">
        <v>2810</v>
      </c>
      <c r="N616" s="107" t="s">
        <v>47</v>
      </c>
      <c r="O616" s="23" t="s">
        <v>460</v>
      </c>
      <c r="P616" s="25" t="s">
        <v>48</v>
      </c>
      <c r="Q616" s="22" t="s">
        <v>2811</v>
      </c>
      <c r="R616" s="23" t="s">
        <v>49</v>
      </c>
      <c r="S616" s="22" t="s">
        <v>50</v>
      </c>
      <c r="T616" s="48">
        <v>1909211.19</v>
      </c>
      <c r="U616" s="174" t="s">
        <v>206</v>
      </c>
      <c r="V616" s="175" t="s">
        <v>221</v>
      </c>
      <c r="W616" s="107" t="s">
        <v>107</v>
      </c>
      <c r="X616" s="121">
        <v>1</v>
      </c>
      <c r="Y616" s="107"/>
      <c r="Z616" s="107"/>
      <c r="AA616" s="107"/>
      <c r="AB616" s="107"/>
      <c r="AC616" s="107"/>
      <c r="AD616" s="107"/>
      <c r="AE616" s="107"/>
      <c r="AF616" s="107">
        <v>376632</v>
      </c>
      <c r="AG616" s="21" t="s">
        <v>52</v>
      </c>
      <c r="AH616" s="107">
        <v>0</v>
      </c>
      <c r="AI616" s="107">
        <v>0</v>
      </c>
      <c r="AJ616" s="21"/>
      <c r="AK616" s="21"/>
      <c r="AL616" s="21"/>
      <c r="AM616" s="107">
        <v>0</v>
      </c>
      <c r="AN616" s="21"/>
      <c r="AO616" s="21"/>
      <c r="AP616" s="107" t="s">
        <v>409</v>
      </c>
      <c r="AQ616" s="107"/>
      <c r="AR616" s="107">
        <v>1</v>
      </c>
      <c r="AS616" s="127" t="s">
        <v>2882</v>
      </c>
      <c r="AT616" s="127" t="s">
        <v>1333</v>
      </c>
      <c r="AU616" s="21">
        <v>0</v>
      </c>
    </row>
    <row r="617" spans="2:47" ht="51" x14ac:dyDescent="0.25">
      <c r="B617" s="201" t="s">
        <v>3027</v>
      </c>
      <c r="C617" s="27" t="s">
        <v>2955</v>
      </c>
      <c r="D617" s="202" t="s">
        <v>3060</v>
      </c>
      <c r="E617" s="204">
        <v>17726615.559999999</v>
      </c>
      <c r="F617" s="49">
        <f>E617-T617</f>
        <v>0</v>
      </c>
      <c r="G617" s="205"/>
      <c r="H617" s="203" t="s">
        <v>1362</v>
      </c>
      <c r="I617" s="105">
        <v>898</v>
      </c>
      <c r="J617" s="107" t="s">
        <v>1201</v>
      </c>
      <c r="K617" s="107" t="s">
        <v>1202</v>
      </c>
      <c r="L617" s="107">
        <v>2</v>
      </c>
      <c r="M617" s="107" t="s">
        <v>2812</v>
      </c>
      <c r="N617" s="107" t="s">
        <v>47</v>
      </c>
      <c r="O617" s="23" t="s">
        <v>460</v>
      </c>
      <c r="P617" s="25" t="s">
        <v>48</v>
      </c>
      <c r="Q617" s="22">
        <v>4</v>
      </c>
      <c r="R617" s="23" t="s">
        <v>49</v>
      </c>
      <c r="S617" s="22" t="s">
        <v>50</v>
      </c>
      <c r="T617" s="48">
        <v>17726615.559999999</v>
      </c>
      <c r="U617" s="174" t="s">
        <v>206</v>
      </c>
      <c r="V617" s="175" t="s">
        <v>261</v>
      </c>
      <c r="W617" s="107" t="s">
        <v>197</v>
      </c>
      <c r="X617" s="121">
        <v>1</v>
      </c>
      <c r="Y617" s="107"/>
      <c r="Z617" s="107"/>
      <c r="AA617" s="107"/>
      <c r="AB617" s="107"/>
      <c r="AC617" s="107"/>
      <c r="AD617" s="107"/>
      <c r="AE617" s="107"/>
      <c r="AF617" s="107">
        <v>511937</v>
      </c>
      <c r="AG617" s="21" t="s">
        <v>52</v>
      </c>
      <c r="AH617" s="107">
        <v>1</v>
      </c>
      <c r="AI617" s="107">
        <v>0</v>
      </c>
      <c r="AJ617" s="21"/>
      <c r="AK617" s="21"/>
      <c r="AL617" s="21"/>
      <c r="AM617" s="107">
        <v>0</v>
      </c>
      <c r="AN617" s="21"/>
      <c r="AO617" s="21"/>
      <c r="AP617" s="107" t="s">
        <v>409</v>
      </c>
      <c r="AQ617" s="107"/>
      <c r="AR617" s="107">
        <v>1</v>
      </c>
      <c r="AS617" s="127" t="s">
        <v>2883</v>
      </c>
      <c r="AT617" s="127" t="s">
        <v>2883</v>
      </c>
      <c r="AU617" s="21">
        <v>0</v>
      </c>
    </row>
    <row r="618" spans="2:47" ht="63.75" x14ac:dyDescent="0.25">
      <c r="B618" s="201" t="s">
        <v>3028</v>
      </c>
      <c r="C618" s="27" t="s">
        <v>2956</v>
      </c>
      <c r="D618" s="202" t="s">
        <v>3061</v>
      </c>
      <c r="E618" s="204">
        <v>2944361.57</v>
      </c>
      <c r="F618" s="49">
        <f t="shared" si="18"/>
        <v>0</v>
      </c>
      <c r="G618" s="205"/>
      <c r="H618" s="203" t="s">
        <v>1362</v>
      </c>
      <c r="I618" s="105">
        <v>899</v>
      </c>
      <c r="J618" s="107" t="s">
        <v>71</v>
      </c>
      <c r="K618" s="107" t="s">
        <v>87</v>
      </c>
      <c r="L618" s="107">
        <v>2</v>
      </c>
      <c r="M618" s="107" t="s">
        <v>2813</v>
      </c>
      <c r="N618" s="107" t="s">
        <v>47</v>
      </c>
      <c r="O618" s="23" t="s">
        <v>460</v>
      </c>
      <c r="P618" s="25" t="s">
        <v>48</v>
      </c>
      <c r="Q618" s="22">
        <v>4</v>
      </c>
      <c r="R618" s="23" t="s">
        <v>49</v>
      </c>
      <c r="S618" s="22" t="s">
        <v>50</v>
      </c>
      <c r="T618" s="48">
        <v>2944361.57</v>
      </c>
      <c r="U618" s="174" t="s">
        <v>206</v>
      </c>
      <c r="V618" s="175" t="s">
        <v>214</v>
      </c>
      <c r="W618" s="107" t="s">
        <v>51</v>
      </c>
      <c r="X618" s="121">
        <v>1</v>
      </c>
      <c r="Y618" s="107"/>
      <c r="Z618" s="107"/>
      <c r="AA618" s="107"/>
      <c r="AB618" s="107"/>
      <c r="AC618" s="107"/>
      <c r="AD618" s="107"/>
      <c r="AE618" s="107"/>
      <c r="AF618" s="107">
        <v>200608</v>
      </c>
      <c r="AG618" s="21" t="s">
        <v>52</v>
      </c>
      <c r="AH618" s="107">
        <v>1</v>
      </c>
      <c r="AI618" s="107">
        <v>0</v>
      </c>
      <c r="AJ618" s="21"/>
      <c r="AK618" s="21"/>
      <c r="AL618" s="21"/>
      <c r="AM618" s="107">
        <v>0</v>
      </c>
      <c r="AN618" s="21"/>
      <c r="AO618" s="21"/>
      <c r="AP618" s="107" t="s">
        <v>409</v>
      </c>
      <c r="AQ618" s="107"/>
      <c r="AR618" s="107">
        <v>1</v>
      </c>
      <c r="AS618" s="127" t="s">
        <v>2884</v>
      </c>
      <c r="AT618" s="127" t="s">
        <v>2884</v>
      </c>
      <c r="AU618" s="21">
        <v>0</v>
      </c>
    </row>
    <row r="619" spans="2:47" ht="76.5" x14ac:dyDescent="0.25">
      <c r="B619" s="201" t="s">
        <v>3029</v>
      </c>
      <c r="C619" s="27" t="s">
        <v>2957</v>
      </c>
      <c r="D619" s="202" t="s">
        <v>3062</v>
      </c>
      <c r="E619" s="204">
        <v>18443315.149999999</v>
      </c>
      <c r="F619" s="49">
        <f t="shared" si="18"/>
        <v>0</v>
      </c>
      <c r="G619" s="205"/>
      <c r="H619" s="203" t="s">
        <v>1362</v>
      </c>
      <c r="I619" s="105">
        <v>900</v>
      </c>
      <c r="J619" s="107" t="s">
        <v>72</v>
      </c>
      <c r="K619" s="107" t="s">
        <v>88</v>
      </c>
      <c r="L619" s="107">
        <v>2</v>
      </c>
      <c r="M619" s="107" t="s">
        <v>2814</v>
      </c>
      <c r="N619" s="107" t="s">
        <v>47</v>
      </c>
      <c r="O619" s="23" t="s">
        <v>460</v>
      </c>
      <c r="P619" s="25" t="s">
        <v>48</v>
      </c>
      <c r="Q619" s="22">
        <v>80</v>
      </c>
      <c r="R619" s="23" t="s">
        <v>49</v>
      </c>
      <c r="S619" s="22" t="s">
        <v>50</v>
      </c>
      <c r="T619" s="48">
        <v>18443315.149999999</v>
      </c>
      <c r="U619" s="174" t="s">
        <v>206</v>
      </c>
      <c r="V619" s="175" t="s">
        <v>214</v>
      </c>
      <c r="W619" s="107" t="s">
        <v>51</v>
      </c>
      <c r="X619" s="121">
        <v>1</v>
      </c>
      <c r="Y619" s="107"/>
      <c r="Z619" s="107"/>
      <c r="AA619" s="107"/>
      <c r="AB619" s="107"/>
      <c r="AC619" s="107"/>
      <c r="AD619" s="107"/>
      <c r="AE619" s="107"/>
      <c r="AF619" s="107">
        <v>200608</v>
      </c>
      <c r="AG619" s="21" t="s">
        <v>52</v>
      </c>
      <c r="AH619" s="107">
        <v>1</v>
      </c>
      <c r="AI619" s="107">
        <v>0</v>
      </c>
      <c r="AJ619" s="21"/>
      <c r="AK619" s="21"/>
      <c r="AL619" s="21"/>
      <c r="AM619" s="107">
        <v>0</v>
      </c>
      <c r="AN619" s="21"/>
      <c r="AO619" s="21"/>
      <c r="AP619" s="107" t="s">
        <v>409</v>
      </c>
      <c r="AQ619" s="107"/>
      <c r="AR619" s="107">
        <v>1</v>
      </c>
      <c r="AS619" s="127" t="s">
        <v>2885</v>
      </c>
      <c r="AT619" s="127" t="s">
        <v>2885</v>
      </c>
      <c r="AU619" s="21">
        <v>0</v>
      </c>
    </row>
    <row r="620" spans="2:47" ht="38.25" x14ac:dyDescent="0.25">
      <c r="B620" s="201" t="s">
        <v>3030</v>
      </c>
      <c r="C620" s="27" t="s">
        <v>2958</v>
      </c>
      <c r="D620" s="202" t="s">
        <v>2815</v>
      </c>
      <c r="E620" s="204">
        <v>15383035.220000001</v>
      </c>
      <c r="F620" s="49">
        <f t="shared" si="18"/>
        <v>0</v>
      </c>
      <c r="G620" s="205"/>
      <c r="H620" s="203" t="s">
        <v>369</v>
      </c>
      <c r="I620" s="105">
        <v>901</v>
      </c>
      <c r="J620" s="107" t="s">
        <v>55</v>
      </c>
      <c r="K620" s="107" t="s">
        <v>1752</v>
      </c>
      <c r="L620" s="107">
        <v>3</v>
      </c>
      <c r="M620" s="107" t="s">
        <v>2815</v>
      </c>
      <c r="N620" s="107" t="s">
        <v>47</v>
      </c>
      <c r="O620" s="23" t="s">
        <v>1015</v>
      </c>
      <c r="P620" s="25" t="s">
        <v>104</v>
      </c>
      <c r="Q620" s="22">
        <v>13</v>
      </c>
      <c r="R620" s="23" t="s">
        <v>49</v>
      </c>
      <c r="S620" s="22" t="s">
        <v>50</v>
      </c>
      <c r="T620" s="48">
        <v>15383035.220000001</v>
      </c>
      <c r="U620" s="174" t="s">
        <v>209</v>
      </c>
      <c r="V620" s="175" t="s">
        <v>214</v>
      </c>
      <c r="W620" s="107" t="s">
        <v>106</v>
      </c>
      <c r="X620" s="121">
        <v>0</v>
      </c>
      <c r="Y620" s="107"/>
      <c r="Z620" s="107"/>
      <c r="AA620" s="107"/>
      <c r="AB620" s="107"/>
      <c r="AC620" s="107"/>
      <c r="AD620" s="107"/>
      <c r="AE620" s="107"/>
      <c r="AF620" s="107">
        <v>376056</v>
      </c>
      <c r="AG620" s="21" t="s">
        <v>52</v>
      </c>
      <c r="AH620" s="107">
        <v>0</v>
      </c>
      <c r="AI620" s="107">
        <v>8</v>
      </c>
      <c r="AJ620" s="21"/>
      <c r="AK620" s="21"/>
      <c r="AL620" s="21"/>
      <c r="AM620" s="107">
        <v>0</v>
      </c>
      <c r="AN620" s="21"/>
      <c r="AO620" s="21"/>
      <c r="AP620" s="107" t="s">
        <v>409</v>
      </c>
      <c r="AQ620" s="107"/>
      <c r="AR620" s="107">
        <v>1</v>
      </c>
      <c r="AS620" s="127" t="s">
        <v>2886</v>
      </c>
      <c r="AT620" s="127" t="s">
        <v>1265</v>
      </c>
      <c r="AU620" s="21">
        <v>0</v>
      </c>
    </row>
    <row r="621" spans="2:47" ht="38.25" x14ac:dyDescent="0.25">
      <c r="B621" s="201" t="s">
        <v>3031</v>
      </c>
      <c r="C621" s="27" t="s">
        <v>2959</v>
      </c>
      <c r="D621" s="202" t="s">
        <v>3063</v>
      </c>
      <c r="E621" s="204">
        <v>3332340</v>
      </c>
      <c r="F621" s="49">
        <f t="shared" si="18"/>
        <v>0</v>
      </c>
      <c r="G621" s="205"/>
      <c r="H621" s="203" t="s">
        <v>369</v>
      </c>
      <c r="I621" s="105">
        <v>902</v>
      </c>
      <c r="J621" s="107" t="s">
        <v>1753</v>
      </c>
      <c r="K621" s="107" t="s">
        <v>1754</v>
      </c>
      <c r="L621" s="107">
        <v>3</v>
      </c>
      <c r="M621" s="107" t="s">
        <v>2816</v>
      </c>
      <c r="N621" s="107" t="s">
        <v>47</v>
      </c>
      <c r="O621" s="23" t="s">
        <v>460</v>
      </c>
      <c r="P621" s="25" t="s">
        <v>48</v>
      </c>
      <c r="Q621" s="22">
        <v>50</v>
      </c>
      <c r="R621" s="23" t="s">
        <v>49</v>
      </c>
      <c r="S621" s="22" t="s">
        <v>50</v>
      </c>
      <c r="T621" s="48">
        <v>3332340</v>
      </c>
      <c r="U621" s="174" t="s">
        <v>209</v>
      </c>
      <c r="V621" s="175" t="s">
        <v>214</v>
      </c>
      <c r="W621" s="107" t="s">
        <v>106</v>
      </c>
      <c r="X621" s="121">
        <v>0</v>
      </c>
      <c r="Y621" s="107"/>
      <c r="Z621" s="107"/>
      <c r="AA621" s="107"/>
      <c r="AB621" s="107"/>
      <c r="AC621" s="107"/>
      <c r="AD621" s="107"/>
      <c r="AE621" s="107"/>
      <c r="AF621" s="107">
        <v>376056</v>
      </c>
      <c r="AG621" s="21" t="s">
        <v>52</v>
      </c>
      <c r="AH621" s="107">
        <v>0</v>
      </c>
      <c r="AI621" s="107">
        <v>8</v>
      </c>
      <c r="AJ621" s="21"/>
      <c r="AK621" s="21"/>
      <c r="AL621" s="21"/>
      <c r="AM621" s="107">
        <v>0</v>
      </c>
      <c r="AN621" s="21"/>
      <c r="AO621" s="21"/>
      <c r="AP621" s="107" t="s">
        <v>409</v>
      </c>
      <c r="AQ621" s="107"/>
      <c r="AR621" s="107">
        <v>1</v>
      </c>
      <c r="AS621" s="127" t="s">
        <v>2887</v>
      </c>
      <c r="AT621" s="127" t="s">
        <v>1265</v>
      </c>
      <c r="AU621" s="21">
        <v>0</v>
      </c>
    </row>
    <row r="622" spans="2:47" ht="51" x14ac:dyDescent="0.25">
      <c r="B622" s="210" t="s">
        <v>3421</v>
      </c>
      <c r="C622" s="27" t="s">
        <v>3064</v>
      </c>
      <c r="D622" s="211" t="s">
        <v>3164</v>
      </c>
      <c r="E622" s="214">
        <v>541386.51</v>
      </c>
      <c r="F622" s="49">
        <f t="shared" si="18"/>
        <v>0</v>
      </c>
      <c r="G622" s="213"/>
      <c r="H622" s="212" t="s">
        <v>369</v>
      </c>
      <c r="I622" s="105">
        <v>903</v>
      </c>
      <c r="J622" s="106" t="s">
        <v>3162</v>
      </c>
      <c r="K622" s="107" t="s">
        <v>3163</v>
      </c>
      <c r="L622" s="107">
        <v>3</v>
      </c>
      <c r="M622" s="107" t="s">
        <v>3164</v>
      </c>
      <c r="N622" s="107" t="s">
        <v>47</v>
      </c>
      <c r="O622" s="105" t="s">
        <v>460</v>
      </c>
      <c r="P622" s="107" t="s">
        <v>48</v>
      </c>
      <c r="Q622" s="107">
        <v>12</v>
      </c>
      <c r="R622" s="23" t="s">
        <v>49</v>
      </c>
      <c r="S622" s="22" t="s">
        <v>50</v>
      </c>
      <c r="T622" s="48">
        <v>541386.51</v>
      </c>
      <c r="U622" s="174" t="s">
        <v>224</v>
      </c>
      <c r="V622" s="175" t="s">
        <v>214</v>
      </c>
      <c r="W622" s="107" t="s">
        <v>106</v>
      </c>
      <c r="X622" s="121">
        <v>0</v>
      </c>
      <c r="Y622" s="107"/>
      <c r="Z622" s="107"/>
      <c r="AA622" s="107"/>
      <c r="AB622" s="107"/>
      <c r="AC622" s="107"/>
      <c r="AD622" s="107"/>
      <c r="AE622" s="107"/>
      <c r="AF622" s="107">
        <v>376056</v>
      </c>
      <c r="AG622" s="21" t="s">
        <v>52</v>
      </c>
      <c r="AH622" s="107">
        <v>0</v>
      </c>
      <c r="AI622" s="107">
        <v>0</v>
      </c>
      <c r="AJ622" s="21"/>
      <c r="AK622" s="21"/>
      <c r="AL622" s="21"/>
      <c r="AM622" s="107">
        <v>0</v>
      </c>
      <c r="AN622" s="21"/>
      <c r="AO622" s="21"/>
      <c r="AP622" s="107" t="s">
        <v>409</v>
      </c>
      <c r="AQ622" s="107"/>
      <c r="AR622" s="107">
        <v>1</v>
      </c>
      <c r="AS622" s="127" t="s">
        <v>3325</v>
      </c>
      <c r="AT622" s="127" t="s">
        <v>1333</v>
      </c>
      <c r="AU622" s="21">
        <v>0</v>
      </c>
    </row>
    <row r="623" spans="2:47" ht="51" x14ac:dyDescent="0.25">
      <c r="B623" s="210" t="s">
        <v>3422</v>
      </c>
      <c r="C623" s="27" t="s">
        <v>3065</v>
      </c>
      <c r="D623" s="211" t="s">
        <v>3166</v>
      </c>
      <c r="E623" s="214">
        <v>543805.19999999995</v>
      </c>
      <c r="F623" s="49">
        <f t="shared" si="18"/>
        <v>0</v>
      </c>
      <c r="G623" s="213"/>
      <c r="H623" s="212" t="s">
        <v>370</v>
      </c>
      <c r="I623" s="105">
        <v>904</v>
      </c>
      <c r="J623" s="107" t="s">
        <v>71</v>
      </c>
      <c r="K623" s="107" t="s">
        <v>3165</v>
      </c>
      <c r="L623" s="107">
        <v>2</v>
      </c>
      <c r="M623" s="107" t="s">
        <v>3166</v>
      </c>
      <c r="N623" s="107" t="s">
        <v>47</v>
      </c>
      <c r="O623" s="105" t="s">
        <v>460</v>
      </c>
      <c r="P623" s="107" t="s">
        <v>48</v>
      </c>
      <c r="Q623" s="107">
        <v>2</v>
      </c>
      <c r="R623" s="23" t="s">
        <v>49</v>
      </c>
      <c r="S623" s="22" t="s">
        <v>50</v>
      </c>
      <c r="T623" s="48">
        <v>543805.19999999995</v>
      </c>
      <c r="U623" s="174" t="s">
        <v>224</v>
      </c>
      <c r="V623" s="175" t="s">
        <v>225</v>
      </c>
      <c r="W623" s="107" t="s">
        <v>51</v>
      </c>
      <c r="X623" s="121">
        <v>1</v>
      </c>
      <c r="Y623" s="107"/>
      <c r="Z623" s="107"/>
      <c r="AA623" s="107"/>
      <c r="AB623" s="107"/>
      <c r="AC623" s="107"/>
      <c r="AD623" s="107"/>
      <c r="AE623" s="107"/>
      <c r="AF623" s="107">
        <v>200608</v>
      </c>
      <c r="AG623" s="21" t="s">
        <v>52</v>
      </c>
      <c r="AH623" s="107">
        <v>1</v>
      </c>
      <c r="AI623" s="107">
        <v>0</v>
      </c>
      <c r="AJ623" s="21"/>
      <c r="AK623" s="21"/>
      <c r="AL623" s="21"/>
      <c r="AM623" s="107">
        <v>0</v>
      </c>
      <c r="AN623" s="21"/>
      <c r="AO623" s="21"/>
      <c r="AP623" s="107" t="s">
        <v>409</v>
      </c>
      <c r="AQ623" s="107"/>
      <c r="AR623" s="107">
        <v>1</v>
      </c>
      <c r="AS623" s="127" t="s">
        <v>3326</v>
      </c>
      <c r="AT623" s="127" t="s">
        <v>3326</v>
      </c>
      <c r="AU623" s="21">
        <v>0</v>
      </c>
    </row>
    <row r="624" spans="2:47" ht="51" x14ac:dyDescent="0.25">
      <c r="B624" s="210" t="s">
        <v>3423</v>
      </c>
      <c r="C624" s="27" t="s">
        <v>3066</v>
      </c>
      <c r="D624" s="211" t="s">
        <v>3169</v>
      </c>
      <c r="E624" s="214">
        <v>596990.71999999997</v>
      </c>
      <c r="F624" s="49">
        <f t="shared" si="18"/>
        <v>0</v>
      </c>
      <c r="G624" s="213"/>
      <c r="H624" s="212" t="s">
        <v>369</v>
      </c>
      <c r="I624" s="105">
        <v>905</v>
      </c>
      <c r="J624" s="106" t="s">
        <v>3167</v>
      </c>
      <c r="K624" s="107" t="s">
        <v>3168</v>
      </c>
      <c r="L624" s="107">
        <v>3</v>
      </c>
      <c r="M624" s="107" t="s">
        <v>3169</v>
      </c>
      <c r="N624" s="107" t="s">
        <v>47</v>
      </c>
      <c r="O624" s="105" t="s">
        <v>460</v>
      </c>
      <c r="P624" s="107" t="s">
        <v>48</v>
      </c>
      <c r="Q624" s="107">
        <v>24</v>
      </c>
      <c r="R624" s="23" t="s">
        <v>49</v>
      </c>
      <c r="S624" s="22" t="s">
        <v>50</v>
      </c>
      <c r="T624" s="48">
        <v>596990.71999999997</v>
      </c>
      <c r="U624" s="174" t="s">
        <v>209</v>
      </c>
      <c r="V624" s="175" t="s">
        <v>214</v>
      </c>
      <c r="W624" s="107" t="s">
        <v>108</v>
      </c>
      <c r="X624" s="121">
        <v>1</v>
      </c>
      <c r="Y624" s="107"/>
      <c r="Z624" s="107"/>
      <c r="AA624" s="107"/>
      <c r="AB624" s="107"/>
      <c r="AC624" s="107"/>
      <c r="AD624" s="107"/>
      <c r="AE624" s="107"/>
      <c r="AF624" s="107">
        <v>376631</v>
      </c>
      <c r="AG624" s="21" t="s">
        <v>52</v>
      </c>
      <c r="AH624" s="107">
        <v>0</v>
      </c>
      <c r="AI624" s="107">
        <v>0</v>
      </c>
      <c r="AJ624" s="21"/>
      <c r="AK624" s="21"/>
      <c r="AL624" s="21"/>
      <c r="AM624" s="107">
        <v>0</v>
      </c>
      <c r="AN624" s="21"/>
      <c r="AO624" s="21"/>
      <c r="AP624" s="107" t="s">
        <v>409</v>
      </c>
      <c r="AQ624" s="107"/>
      <c r="AR624" s="107">
        <v>1</v>
      </c>
      <c r="AS624" s="127" t="s">
        <v>3327</v>
      </c>
      <c r="AT624" s="127" t="s">
        <v>1333</v>
      </c>
      <c r="AU624" s="21">
        <v>0</v>
      </c>
    </row>
    <row r="625" spans="2:47" ht="51" x14ac:dyDescent="0.25">
      <c r="B625" s="210" t="s">
        <v>3424</v>
      </c>
      <c r="C625" s="27" t="s">
        <v>3067</v>
      </c>
      <c r="D625" s="211" t="s">
        <v>3170</v>
      </c>
      <c r="E625" s="214">
        <v>10589116.310000001</v>
      </c>
      <c r="F625" s="49">
        <f t="shared" si="18"/>
        <v>0</v>
      </c>
      <c r="G625" s="213" t="s">
        <v>199</v>
      </c>
      <c r="H625" s="212" t="s">
        <v>369</v>
      </c>
      <c r="I625" s="105">
        <v>906</v>
      </c>
      <c r="J625" s="107" t="s">
        <v>55</v>
      </c>
      <c r="K625" s="107" t="s">
        <v>56</v>
      </c>
      <c r="L625" s="107">
        <v>3</v>
      </c>
      <c r="M625" s="107" t="s">
        <v>3170</v>
      </c>
      <c r="N625" s="107" t="s">
        <v>47</v>
      </c>
      <c r="O625" s="105" t="s">
        <v>1775</v>
      </c>
      <c r="P625" s="107" t="s">
        <v>1776</v>
      </c>
      <c r="Q625" s="107">
        <v>900</v>
      </c>
      <c r="R625" s="23" t="s">
        <v>49</v>
      </c>
      <c r="S625" s="22" t="s">
        <v>50</v>
      </c>
      <c r="T625" s="48">
        <v>10589116.310000001</v>
      </c>
      <c r="U625" s="174" t="s">
        <v>209</v>
      </c>
      <c r="V625" s="175" t="s">
        <v>214</v>
      </c>
      <c r="W625" s="107" t="s">
        <v>106</v>
      </c>
      <c r="X625" s="121">
        <v>0</v>
      </c>
      <c r="Y625" s="107"/>
      <c r="Z625" s="107"/>
      <c r="AA625" s="107"/>
      <c r="AB625" s="107"/>
      <c r="AC625" s="107"/>
      <c r="AD625" s="107"/>
      <c r="AE625" s="107"/>
      <c r="AF625" s="107">
        <v>376056</v>
      </c>
      <c r="AG625" s="21" t="s">
        <v>52</v>
      </c>
      <c r="AH625" s="107">
        <v>0</v>
      </c>
      <c r="AI625" s="107">
        <v>8</v>
      </c>
      <c r="AJ625" s="21"/>
      <c r="AK625" s="21"/>
      <c r="AL625" s="21"/>
      <c r="AM625" s="107">
        <v>0</v>
      </c>
      <c r="AN625" s="21"/>
      <c r="AO625" s="21"/>
      <c r="AP625" s="107" t="s">
        <v>409</v>
      </c>
      <c r="AQ625" s="107"/>
      <c r="AR625" s="107">
        <v>1</v>
      </c>
      <c r="AS625" s="127" t="s">
        <v>3328</v>
      </c>
      <c r="AT625" s="127" t="s">
        <v>1333</v>
      </c>
      <c r="AU625" s="21">
        <v>0</v>
      </c>
    </row>
    <row r="626" spans="2:47" ht="38.25" x14ac:dyDescent="0.25">
      <c r="B626" s="210" t="s">
        <v>3425</v>
      </c>
      <c r="C626" s="27" t="s">
        <v>3068</v>
      </c>
      <c r="D626" s="211" t="s">
        <v>3172</v>
      </c>
      <c r="E626" s="214">
        <v>14039809.59</v>
      </c>
      <c r="F626" s="49">
        <f t="shared" si="18"/>
        <v>0</v>
      </c>
      <c r="G626" s="213"/>
      <c r="H626" s="212" t="s">
        <v>370</v>
      </c>
      <c r="I626" s="105">
        <v>907</v>
      </c>
      <c r="J626" s="106" t="s">
        <v>3171</v>
      </c>
      <c r="K626" s="107" t="s">
        <v>79</v>
      </c>
      <c r="L626" s="107">
        <v>2</v>
      </c>
      <c r="M626" s="107" t="s">
        <v>3172</v>
      </c>
      <c r="N626" s="107" t="s">
        <v>47</v>
      </c>
      <c r="O626" s="105" t="s">
        <v>460</v>
      </c>
      <c r="P626" s="107" t="s">
        <v>48</v>
      </c>
      <c r="Q626" s="107">
        <v>7</v>
      </c>
      <c r="R626" s="23" t="s">
        <v>49</v>
      </c>
      <c r="S626" s="22" t="s">
        <v>50</v>
      </c>
      <c r="T626" s="48">
        <v>14039809.59</v>
      </c>
      <c r="U626" s="174" t="s">
        <v>224</v>
      </c>
      <c r="V626" s="175" t="s">
        <v>247</v>
      </c>
      <c r="W626" s="107" t="s">
        <v>51</v>
      </c>
      <c r="X626" s="121">
        <v>1</v>
      </c>
      <c r="Y626" s="107"/>
      <c r="Z626" s="107"/>
      <c r="AA626" s="107"/>
      <c r="AB626" s="107"/>
      <c r="AC626" s="107"/>
      <c r="AD626" s="107"/>
      <c r="AE626" s="107"/>
      <c r="AF626" s="107">
        <v>200608</v>
      </c>
      <c r="AG626" s="21" t="s">
        <v>52</v>
      </c>
      <c r="AH626" s="107">
        <v>1</v>
      </c>
      <c r="AI626" s="107">
        <v>0</v>
      </c>
      <c r="AJ626" s="21"/>
      <c r="AK626" s="21"/>
      <c r="AL626" s="21"/>
      <c r="AM626" s="107">
        <v>0</v>
      </c>
      <c r="AN626" s="21"/>
      <c r="AO626" s="21"/>
      <c r="AP626" s="107" t="s">
        <v>409</v>
      </c>
      <c r="AQ626" s="107"/>
      <c r="AR626" s="107">
        <v>1</v>
      </c>
      <c r="AS626" s="127" t="s">
        <v>3329</v>
      </c>
      <c r="AT626" s="127" t="s">
        <v>3329</v>
      </c>
      <c r="AU626" s="21">
        <v>0</v>
      </c>
    </row>
    <row r="627" spans="2:47" ht="63.75" x14ac:dyDescent="0.25">
      <c r="B627" s="210" t="s">
        <v>3426</v>
      </c>
      <c r="C627" s="27" t="s">
        <v>3069</v>
      </c>
      <c r="D627" s="211" t="s">
        <v>3173</v>
      </c>
      <c r="E627" s="214">
        <v>648657.6</v>
      </c>
      <c r="F627" s="49">
        <f t="shared" si="18"/>
        <v>0</v>
      </c>
      <c r="G627" s="213"/>
      <c r="H627" s="212" t="s">
        <v>369</v>
      </c>
      <c r="I627" s="105">
        <v>908</v>
      </c>
      <c r="J627" s="106" t="s">
        <v>848</v>
      </c>
      <c r="K627" s="107" t="s">
        <v>2689</v>
      </c>
      <c r="L627" s="107">
        <v>3</v>
      </c>
      <c r="M627" s="107" t="s">
        <v>3173</v>
      </c>
      <c r="N627" s="107" t="s">
        <v>47</v>
      </c>
      <c r="O627" s="105" t="s">
        <v>460</v>
      </c>
      <c r="P627" s="107" t="s">
        <v>48</v>
      </c>
      <c r="Q627" s="107">
        <v>12</v>
      </c>
      <c r="R627" s="23" t="s">
        <v>49</v>
      </c>
      <c r="S627" s="22" t="s">
        <v>50</v>
      </c>
      <c r="T627" s="48">
        <v>648657.6</v>
      </c>
      <c r="U627" s="174" t="s">
        <v>224</v>
      </c>
      <c r="V627" s="175" t="s">
        <v>214</v>
      </c>
      <c r="W627" s="107" t="s">
        <v>108</v>
      </c>
      <c r="X627" s="121">
        <v>1</v>
      </c>
      <c r="Y627" s="107"/>
      <c r="Z627" s="107"/>
      <c r="AA627" s="107"/>
      <c r="AB627" s="107"/>
      <c r="AC627" s="107"/>
      <c r="AD627" s="107"/>
      <c r="AE627" s="107"/>
      <c r="AF627" s="107">
        <v>376631</v>
      </c>
      <c r="AG627" s="21" t="s">
        <v>52</v>
      </c>
      <c r="AH627" s="107">
        <v>0</v>
      </c>
      <c r="AI627" s="107">
        <v>0</v>
      </c>
      <c r="AJ627" s="21"/>
      <c r="AK627" s="21"/>
      <c r="AL627" s="21"/>
      <c r="AM627" s="107">
        <v>0</v>
      </c>
      <c r="AN627" s="21"/>
      <c r="AO627" s="21"/>
      <c r="AP627" s="107" t="s">
        <v>409</v>
      </c>
      <c r="AQ627" s="107"/>
      <c r="AR627" s="107">
        <v>1</v>
      </c>
      <c r="AS627" s="127" t="s">
        <v>3330</v>
      </c>
      <c r="AT627" s="127" t="s">
        <v>1333</v>
      </c>
      <c r="AU627" s="21">
        <v>0</v>
      </c>
    </row>
    <row r="628" spans="2:47" ht="89.25" x14ac:dyDescent="0.25">
      <c r="B628" s="210" t="s">
        <v>3427</v>
      </c>
      <c r="C628" s="27" t="s">
        <v>3070</v>
      </c>
      <c r="D628" s="211" t="s">
        <v>3174</v>
      </c>
      <c r="E628" s="214">
        <v>776934</v>
      </c>
      <c r="F628" s="49">
        <f t="shared" si="18"/>
        <v>0</v>
      </c>
      <c r="G628" s="213"/>
      <c r="H628" s="212" t="s">
        <v>369</v>
      </c>
      <c r="I628" s="105">
        <v>909</v>
      </c>
      <c r="J628" s="107" t="s">
        <v>264</v>
      </c>
      <c r="K628" s="107" t="s">
        <v>265</v>
      </c>
      <c r="L628" s="107">
        <v>3</v>
      </c>
      <c r="M628" s="107" t="s">
        <v>3174</v>
      </c>
      <c r="N628" s="107" t="s">
        <v>47</v>
      </c>
      <c r="O628" s="105" t="s">
        <v>460</v>
      </c>
      <c r="P628" s="107" t="s">
        <v>48</v>
      </c>
      <c r="Q628" s="107">
        <v>12</v>
      </c>
      <c r="R628" s="23" t="s">
        <v>49</v>
      </c>
      <c r="S628" s="22" t="s">
        <v>50</v>
      </c>
      <c r="T628" s="48">
        <v>776934</v>
      </c>
      <c r="U628" s="174" t="s">
        <v>224</v>
      </c>
      <c r="V628" s="175" t="s">
        <v>214</v>
      </c>
      <c r="W628" s="107" t="s">
        <v>108</v>
      </c>
      <c r="X628" s="121">
        <v>1</v>
      </c>
      <c r="Y628" s="107"/>
      <c r="Z628" s="107"/>
      <c r="AA628" s="107"/>
      <c r="AB628" s="107"/>
      <c r="AC628" s="107"/>
      <c r="AD628" s="107"/>
      <c r="AE628" s="107"/>
      <c r="AF628" s="107">
        <v>376631</v>
      </c>
      <c r="AG628" s="21" t="s">
        <v>52</v>
      </c>
      <c r="AH628" s="107">
        <v>0</v>
      </c>
      <c r="AI628" s="107">
        <v>0</v>
      </c>
      <c r="AJ628" s="21"/>
      <c r="AK628" s="21"/>
      <c r="AL628" s="21"/>
      <c r="AM628" s="107">
        <v>0</v>
      </c>
      <c r="AN628" s="21"/>
      <c r="AO628" s="21"/>
      <c r="AP628" s="107" t="s">
        <v>409</v>
      </c>
      <c r="AQ628" s="107"/>
      <c r="AR628" s="107">
        <v>1</v>
      </c>
      <c r="AS628" s="127" t="s">
        <v>3331</v>
      </c>
      <c r="AT628" s="127" t="s">
        <v>1333</v>
      </c>
      <c r="AU628" s="21">
        <v>0</v>
      </c>
    </row>
    <row r="629" spans="2:47" ht="38.25" x14ac:dyDescent="0.25">
      <c r="B629" s="210" t="s">
        <v>3428</v>
      </c>
      <c r="C629" s="27" t="s">
        <v>3071</v>
      </c>
      <c r="D629" s="211" t="s">
        <v>3177</v>
      </c>
      <c r="E629" s="214">
        <v>54369597.600000001</v>
      </c>
      <c r="F629" s="49">
        <f t="shared" si="18"/>
        <v>0</v>
      </c>
      <c r="G629" s="213" t="s">
        <v>250</v>
      </c>
      <c r="H629" s="212" t="s">
        <v>369</v>
      </c>
      <c r="I629" s="105">
        <v>910</v>
      </c>
      <c r="J629" s="107" t="s">
        <v>3175</v>
      </c>
      <c r="K629" s="107" t="s">
        <v>3176</v>
      </c>
      <c r="L629" s="107">
        <v>1</v>
      </c>
      <c r="M629" s="107" t="s">
        <v>3177</v>
      </c>
      <c r="N629" s="107" t="s">
        <v>47</v>
      </c>
      <c r="O629" s="105" t="s">
        <v>3178</v>
      </c>
      <c r="P629" s="107" t="s">
        <v>3179</v>
      </c>
      <c r="Q629" s="107">
        <v>1080</v>
      </c>
      <c r="R629" s="23" t="s">
        <v>49</v>
      </c>
      <c r="S629" s="22" t="s">
        <v>50</v>
      </c>
      <c r="T629" s="48">
        <v>54369597.600000001</v>
      </c>
      <c r="U629" s="174" t="s">
        <v>224</v>
      </c>
      <c r="V629" s="175" t="s">
        <v>1300</v>
      </c>
      <c r="W629" s="107" t="s">
        <v>106</v>
      </c>
      <c r="X629" s="121">
        <v>0</v>
      </c>
      <c r="Y629" s="107"/>
      <c r="Z629" s="107"/>
      <c r="AA629" s="107"/>
      <c r="AB629" s="107"/>
      <c r="AC629" s="107"/>
      <c r="AD629" s="107"/>
      <c r="AE629" s="107"/>
      <c r="AF629" s="107">
        <v>376056</v>
      </c>
      <c r="AG629" s="21" t="s">
        <v>52</v>
      </c>
      <c r="AH629" s="107">
        <v>0</v>
      </c>
      <c r="AI629" s="107">
        <v>12</v>
      </c>
      <c r="AJ629" s="21"/>
      <c r="AK629" s="21"/>
      <c r="AL629" s="21"/>
      <c r="AM629" s="107">
        <v>0</v>
      </c>
      <c r="AN629" s="21"/>
      <c r="AO629" s="21"/>
      <c r="AP629" s="107" t="s">
        <v>409</v>
      </c>
      <c r="AQ629" s="107"/>
      <c r="AR629" s="107">
        <v>1</v>
      </c>
      <c r="AS629" s="127" t="s">
        <v>3332</v>
      </c>
      <c r="AT629" s="127" t="s">
        <v>1339</v>
      </c>
      <c r="AU629" s="21">
        <v>0</v>
      </c>
    </row>
    <row r="630" spans="2:47" ht="51" x14ac:dyDescent="0.25">
      <c r="B630" s="210" t="s">
        <v>3429</v>
      </c>
      <c r="C630" s="27" t="s">
        <v>3072</v>
      </c>
      <c r="D630" s="211" t="s">
        <v>3180</v>
      </c>
      <c r="E630" s="214">
        <v>8981108.5600000005</v>
      </c>
      <c r="F630" s="49">
        <f t="shared" si="18"/>
        <v>0</v>
      </c>
      <c r="G630" s="213" t="s">
        <v>251</v>
      </c>
      <c r="H630" s="212" t="s">
        <v>369</v>
      </c>
      <c r="I630" s="105">
        <v>911</v>
      </c>
      <c r="J630" s="107" t="s">
        <v>1287</v>
      </c>
      <c r="K630" s="107" t="s">
        <v>1288</v>
      </c>
      <c r="L630" s="107">
        <v>2</v>
      </c>
      <c r="M630" s="107" t="s">
        <v>3180</v>
      </c>
      <c r="N630" s="107" t="s">
        <v>47</v>
      </c>
      <c r="O630" s="105" t="s">
        <v>460</v>
      </c>
      <c r="P630" s="107" t="s">
        <v>48</v>
      </c>
      <c r="Q630" s="107">
        <v>6</v>
      </c>
      <c r="R630" s="23" t="s">
        <v>49</v>
      </c>
      <c r="S630" s="22" t="s">
        <v>50</v>
      </c>
      <c r="T630" s="48">
        <v>8981108.5600000005</v>
      </c>
      <c r="U630" s="174" t="s">
        <v>224</v>
      </c>
      <c r="V630" s="175" t="s">
        <v>214</v>
      </c>
      <c r="W630" s="107" t="s">
        <v>108</v>
      </c>
      <c r="X630" s="121">
        <v>1</v>
      </c>
      <c r="Y630" s="107"/>
      <c r="Z630" s="107"/>
      <c r="AA630" s="107"/>
      <c r="AB630" s="107"/>
      <c r="AC630" s="107"/>
      <c r="AD630" s="107"/>
      <c r="AE630" s="107"/>
      <c r="AF630" s="107">
        <v>376631</v>
      </c>
      <c r="AG630" s="21" t="s">
        <v>52</v>
      </c>
      <c r="AH630" s="107">
        <v>0</v>
      </c>
      <c r="AI630" s="107">
        <v>16</v>
      </c>
      <c r="AJ630" s="21"/>
      <c r="AK630" s="21"/>
      <c r="AL630" s="21"/>
      <c r="AM630" s="107">
        <v>0</v>
      </c>
      <c r="AN630" s="21"/>
      <c r="AO630" s="21"/>
      <c r="AP630" s="107" t="s">
        <v>409</v>
      </c>
      <c r="AQ630" s="107"/>
      <c r="AR630" s="107">
        <v>1</v>
      </c>
      <c r="AS630" s="127" t="s">
        <v>3333</v>
      </c>
      <c r="AT630" s="127" t="s">
        <v>1333</v>
      </c>
      <c r="AU630" s="21">
        <v>0</v>
      </c>
    </row>
    <row r="631" spans="2:47" ht="63.75" x14ac:dyDescent="0.25">
      <c r="B631" s="210" t="s">
        <v>3430</v>
      </c>
      <c r="C631" s="27" t="s">
        <v>3073</v>
      </c>
      <c r="D631" s="211" t="s">
        <v>3181</v>
      </c>
      <c r="E631" s="214">
        <v>7159533.6799999997</v>
      </c>
      <c r="F631" s="49">
        <f t="shared" si="18"/>
        <v>0</v>
      </c>
      <c r="G631" s="213"/>
      <c r="H631" s="212" t="s">
        <v>369</v>
      </c>
      <c r="I631" s="105">
        <v>912</v>
      </c>
      <c r="J631" s="106" t="s">
        <v>2096</v>
      </c>
      <c r="K631" s="107" t="s">
        <v>1049</v>
      </c>
      <c r="L631" s="107">
        <v>1</v>
      </c>
      <c r="M631" s="107" t="s">
        <v>3181</v>
      </c>
      <c r="N631" s="107" t="s">
        <v>47</v>
      </c>
      <c r="O631" s="105" t="s">
        <v>686</v>
      </c>
      <c r="P631" s="107" t="s">
        <v>407</v>
      </c>
      <c r="Q631" s="107">
        <v>5966278.0700000003</v>
      </c>
      <c r="R631" s="23" t="s">
        <v>49</v>
      </c>
      <c r="S631" s="22" t="s">
        <v>50</v>
      </c>
      <c r="T631" s="48">
        <v>7159533.6799999997</v>
      </c>
      <c r="U631" s="174" t="s">
        <v>224</v>
      </c>
      <c r="V631" s="175" t="s">
        <v>303</v>
      </c>
      <c r="W631" s="107" t="s">
        <v>108</v>
      </c>
      <c r="X631" s="121">
        <v>1</v>
      </c>
      <c r="Y631" s="107"/>
      <c r="Z631" s="107"/>
      <c r="AA631" s="107"/>
      <c r="AB631" s="107"/>
      <c r="AC631" s="107"/>
      <c r="AD631" s="107"/>
      <c r="AE631" s="107"/>
      <c r="AF631" s="107">
        <v>376631</v>
      </c>
      <c r="AG631" s="21" t="s">
        <v>52</v>
      </c>
      <c r="AH631" s="107">
        <v>0</v>
      </c>
      <c r="AI631" s="107">
        <v>0</v>
      </c>
      <c r="AJ631" s="21"/>
      <c r="AK631" s="21"/>
      <c r="AL631" s="21"/>
      <c r="AM631" s="107">
        <v>0</v>
      </c>
      <c r="AN631" s="21"/>
      <c r="AO631" s="21"/>
      <c r="AP631" s="107" t="s">
        <v>409</v>
      </c>
      <c r="AQ631" s="107"/>
      <c r="AR631" s="107">
        <v>1</v>
      </c>
      <c r="AS631" s="127" t="s">
        <v>3334</v>
      </c>
      <c r="AT631" s="127" t="s">
        <v>1265</v>
      </c>
      <c r="AU631" s="21">
        <v>0</v>
      </c>
    </row>
    <row r="632" spans="2:47" ht="63.75" x14ac:dyDescent="0.25">
      <c r="B632" s="210" t="s">
        <v>3431</v>
      </c>
      <c r="C632" s="27" t="s">
        <v>3074</v>
      </c>
      <c r="D632" s="211" t="s">
        <v>3182</v>
      </c>
      <c r="E632" s="214">
        <v>27165184.149999999</v>
      </c>
      <c r="F632" s="49">
        <f t="shared" si="18"/>
        <v>0</v>
      </c>
      <c r="G632" s="213" t="s">
        <v>250</v>
      </c>
      <c r="H632" s="212" t="s">
        <v>369</v>
      </c>
      <c r="I632" s="105">
        <v>913</v>
      </c>
      <c r="J632" s="106" t="s">
        <v>2096</v>
      </c>
      <c r="K632" s="107" t="s">
        <v>1049</v>
      </c>
      <c r="L632" s="107">
        <v>1</v>
      </c>
      <c r="M632" s="107" t="s">
        <v>3182</v>
      </c>
      <c r="N632" s="107" t="s">
        <v>47</v>
      </c>
      <c r="O632" s="105" t="s">
        <v>686</v>
      </c>
      <c r="P632" s="107" t="s">
        <v>407</v>
      </c>
      <c r="Q632" s="107">
        <v>22637653.460000001</v>
      </c>
      <c r="R632" s="23" t="s">
        <v>49</v>
      </c>
      <c r="S632" s="22" t="s">
        <v>50</v>
      </c>
      <c r="T632" s="48">
        <v>27165184.149999999</v>
      </c>
      <c r="U632" s="174" t="s">
        <v>224</v>
      </c>
      <c r="V632" s="175" t="s">
        <v>303</v>
      </c>
      <c r="W632" s="107" t="s">
        <v>51</v>
      </c>
      <c r="X632" s="121">
        <v>1</v>
      </c>
      <c r="Y632" s="107"/>
      <c r="Z632" s="107"/>
      <c r="AA632" s="107"/>
      <c r="AB632" s="107"/>
      <c r="AC632" s="107"/>
      <c r="AD632" s="107"/>
      <c r="AE632" s="107"/>
      <c r="AF632" s="107">
        <v>376620</v>
      </c>
      <c r="AG632" s="21" t="s">
        <v>52</v>
      </c>
      <c r="AH632" s="107">
        <v>0</v>
      </c>
      <c r="AI632" s="107">
        <v>12</v>
      </c>
      <c r="AJ632" s="21"/>
      <c r="AK632" s="21"/>
      <c r="AL632" s="21"/>
      <c r="AM632" s="107">
        <v>0</v>
      </c>
      <c r="AN632" s="21"/>
      <c r="AO632" s="21"/>
      <c r="AP632" s="107" t="s">
        <v>409</v>
      </c>
      <c r="AQ632" s="107"/>
      <c r="AR632" s="107">
        <v>1</v>
      </c>
      <c r="AS632" s="127" t="s">
        <v>3335</v>
      </c>
      <c r="AT632" s="127" t="s">
        <v>1265</v>
      </c>
      <c r="AU632" s="21">
        <v>0</v>
      </c>
    </row>
    <row r="633" spans="2:47" ht="51" x14ac:dyDescent="0.25">
      <c r="B633" s="210" t="s">
        <v>3432</v>
      </c>
      <c r="C633" s="27" t="s">
        <v>3075</v>
      </c>
      <c r="D633" s="211" t="s">
        <v>3185</v>
      </c>
      <c r="E633" s="214">
        <v>2459912.73</v>
      </c>
      <c r="F633" s="49">
        <f t="shared" si="18"/>
        <v>0</v>
      </c>
      <c r="G633" s="213"/>
      <c r="H633" s="212" t="s">
        <v>369</v>
      </c>
      <c r="I633" s="105">
        <v>914</v>
      </c>
      <c r="J633" s="106" t="s">
        <v>3183</v>
      </c>
      <c r="K633" s="107" t="s">
        <v>3184</v>
      </c>
      <c r="L633" s="107">
        <v>1</v>
      </c>
      <c r="M633" s="107" t="s">
        <v>3185</v>
      </c>
      <c r="N633" s="107" t="s">
        <v>47</v>
      </c>
      <c r="O633" s="105" t="s">
        <v>460</v>
      </c>
      <c r="P633" s="107" t="s">
        <v>48</v>
      </c>
      <c r="Q633" s="107" t="s">
        <v>3186</v>
      </c>
      <c r="R633" s="23" t="s">
        <v>49</v>
      </c>
      <c r="S633" s="22" t="s">
        <v>50</v>
      </c>
      <c r="T633" s="48">
        <v>2459912.73</v>
      </c>
      <c r="U633" s="174" t="s">
        <v>224</v>
      </c>
      <c r="V633" s="175" t="s">
        <v>225</v>
      </c>
      <c r="W633" s="107" t="s">
        <v>107</v>
      </c>
      <c r="X633" s="121">
        <v>1</v>
      </c>
      <c r="Y633" s="107"/>
      <c r="Z633" s="107"/>
      <c r="AA633" s="107"/>
      <c r="AB633" s="107"/>
      <c r="AC633" s="107"/>
      <c r="AD633" s="107"/>
      <c r="AE633" s="107"/>
      <c r="AF633" s="107">
        <v>376632</v>
      </c>
      <c r="AG633" s="21" t="s">
        <v>52</v>
      </c>
      <c r="AH633" s="107">
        <v>0</v>
      </c>
      <c r="AI633" s="107">
        <v>0</v>
      </c>
      <c r="AJ633" s="21"/>
      <c r="AK633" s="21"/>
      <c r="AL633" s="21"/>
      <c r="AM633" s="107">
        <v>0</v>
      </c>
      <c r="AN633" s="21"/>
      <c r="AO633" s="21"/>
      <c r="AP633" s="107" t="s">
        <v>409</v>
      </c>
      <c r="AQ633" s="107"/>
      <c r="AR633" s="107">
        <v>1</v>
      </c>
      <c r="AS633" s="127" t="s">
        <v>3336</v>
      </c>
      <c r="AT633" s="127" t="s">
        <v>1333</v>
      </c>
      <c r="AU633" s="21">
        <v>0</v>
      </c>
    </row>
    <row r="634" spans="2:47" ht="38.25" x14ac:dyDescent="0.25">
      <c r="B634" s="210" t="s">
        <v>3433</v>
      </c>
      <c r="C634" s="27" t="s">
        <v>3076</v>
      </c>
      <c r="D634" s="211" t="s">
        <v>3189</v>
      </c>
      <c r="E634" s="214">
        <v>4472643.91</v>
      </c>
      <c r="F634" s="49">
        <f t="shared" si="18"/>
        <v>0</v>
      </c>
      <c r="G634" s="213"/>
      <c r="H634" s="212" t="s">
        <v>369</v>
      </c>
      <c r="I634" s="105">
        <v>915</v>
      </c>
      <c r="J634" s="106" t="s">
        <v>3187</v>
      </c>
      <c r="K634" s="107" t="s">
        <v>3188</v>
      </c>
      <c r="L634" s="107">
        <v>1</v>
      </c>
      <c r="M634" s="107" t="s">
        <v>3189</v>
      </c>
      <c r="N634" s="107" t="s">
        <v>47</v>
      </c>
      <c r="O634" s="105" t="s">
        <v>460</v>
      </c>
      <c r="P634" s="107" t="s">
        <v>48</v>
      </c>
      <c r="Q634" s="107" t="s">
        <v>3190</v>
      </c>
      <c r="R634" s="23" t="s">
        <v>49</v>
      </c>
      <c r="S634" s="22" t="s">
        <v>50</v>
      </c>
      <c r="T634" s="48">
        <v>4472643.91</v>
      </c>
      <c r="U634" s="174" t="s">
        <v>224</v>
      </c>
      <c r="V634" s="175" t="s">
        <v>225</v>
      </c>
      <c r="W634" s="107" t="s">
        <v>107</v>
      </c>
      <c r="X634" s="121">
        <v>1</v>
      </c>
      <c r="Y634" s="107"/>
      <c r="Z634" s="107"/>
      <c r="AA634" s="107"/>
      <c r="AB634" s="107"/>
      <c r="AC634" s="107"/>
      <c r="AD634" s="107"/>
      <c r="AE634" s="107"/>
      <c r="AF634" s="107">
        <v>376632</v>
      </c>
      <c r="AG634" s="21" t="s">
        <v>52</v>
      </c>
      <c r="AH634" s="107">
        <v>0</v>
      </c>
      <c r="AI634" s="107">
        <v>0</v>
      </c>
      <c r="AJ634" s="21"/>
      <c r="AK634" s="21"/>
      <c r="AL634" s="21"/>
      <c r="AM634" s="107">
        <v>0</v>
      </c>
      <c r="AN634" s="21"/>
      <c r="AO634" s="21"/>
      <c r="AP634" s="107" t="s">
        <v>409</v>
      </c>
      <c r="AQ634" s="107"/>
      <c r="AR634" s="107">
        <v>1</v>
      </c>
      <c r="AS634" s="127" t="s">
        <v>3337</v>
      </c>
      <c r="AT634" s="127" t="s">
        <v>1333</v>
      </c>
      <c r="AU634" s="21">
        <v>0</v>
      </c>
    </row>
    <row r="635" spans="2:47" ht="51" x14ac:dyDescent="0.25">
      <c r="B635" s="210" t="s">
        <v>3434</v>
      </c>
      <c r="C635" s="27" t="s">
        <v>3077</v>
      </c>
      <c r="D635" s="211" t="s">
        <v>3193</v>
      </c>
      <c r="E635" s="214">
        <v>754372.94</v>
      </c>
      <c r="F635" s="49">
        <f t="shared" si="18"/>
        <v>0</v>
      </c>
      <c r="G635" s="213"/>
      <c r="H635" s="212" t="s">
        <v>369</v>
      </c>
      <c r="I635" s="105">
        <v>916</v>
      </c>
      <c r="J635" s="106" t="s">
        <v>3191</v>
      </c>
      <c r="K635" s="107" t="s">
        <v>3192</v>
      </c>
      <c r="L635" s="107">
        <v>1</v>
      </c>
      <c r="M635" s="107" t="s">
        <v>3193</v>
      </c>
      <c r="N635" s="107" t="s">
        <v>47</v>
      </c>
      <c r="O635" s="105">
        <v>796</v>
      </c>
      <c r="P635" s="107" t="s">
        <v>48</v>
      </c>
      <c r="Q635" s="107">
        <v>7521.86</v>
      </c>
      <c r="R635" s="23" t="s">
        <v>49</v>
      </c>
      <c r="S635" s="22" t="s">
        <v>50</v>
      </c>
      <c r="T635" s="48">
        <v>754372.94</v>
      </c>
      <c r="U635" s="174" t="s">
        <v>224</v>
      </c>
      <c r="V635" s="175" t="s">
        <v>258</v>
      </c>
      <c r="W635" s="107" t="s">
        <v>107</v>
      </c>
      <c r="X635" s="121">
        <v>1</v>
      </c>
      <c r="Y635" s="107"/>
      <c r="Z635" s="107"/>
      <c r="AA635" s="107"/>
      <c r="AB635" s="107"/>
      <c r="AC635" s="107"/>
      <c r="AD635" s="107"/>
      <c r="AE635" s="107"/>
      <c r="AF635" s="107">
        <v>376632</v>
      </c>
      <c r="AG635" s="21" t="s">
        <v>52</v>
      </c>
      <c r="AH635" s="107">
        <v>0</v>
      </c>
      <c r="AI635" s="107">
        <v>0</v>
      </c>
      <c r="AJ635" s="21"/>
      <c r="AK635" s="21"/>
      <c r="AL635" s="21"/>
      <c r="AM635" s="107">
        <v>0</v>
      </c>
      <c r="AN635" s="21"/>
      <c r="AO635" s="21"/>
      <c r="AP635" s="107" t="s">
        <v>409</v>
      </c>
      <c r="AQ635" s="107"/>
      <c r="AR635" s="107">
        <v>1</v>
      </c>
      <c r="AS635" s="127" t="s">
        <v>3338</v>
      </c>
      <c r="AT635" s="127" t="s">
        <v>1333</v>
      </c>
      <c r="AU635" s="21">
        <v>0</v>
      </c>
    </row>
    <row r="636" spans="2:47" ht="38.25" x14ac:dyDescent="0.25">
      <c r="B636" s="210" t="s">
        <v>3435</v>
      </c>
      <c r="C636" s="27" t="s">
        <v>3078</v>
      </c>
      <c r="D636" s="211" t="s">
        <v>3194</v>
      </c>
      <c r="E636" s="214">
        <v>567587.93000000005</v>
      </c>
      <c r="F636" s="49">
        <f t="shared" si="18"/>
        <v>-48950.229999999981</v>
      </c>
      <c r="G636" s="213"/>
      <c r="H636" s="212" t="s">
        <v>369</v>
      </c>
      <c r="I636" s="105">
        <v>917</v>
      </c>
      <c r="J636" s="106" t="s">
        <v>484</v>
      </c>
      <c r="K636" s="107" t="s">
        <v>496</v>
      </c>
      <c r="L636" s="107">
        <v>1</v>
      </c>
      <c r="M636" s="107" t="s">
        <v>3194</v>
      </c>
      <c r="N636" s="107" t="s">
        <v>47</v>
      </c>
      <c r="O636" s="105" t="s">
        <v>460</v>
      </c>
      <c r="P636" s="107" t="s">
        <v>48</v>
      </c>
      <c r="Q636" s="107">
        <v>23</v>
      </c>
      <c r="R636" s="23" t="s">
        <v>49</v>
      </c>
      <c r="S636" s="22" t="s">
        <v>50</v>
      </c>
      <c r="T636" s="48">
        <v>616538.16</v>
      </c>
      <c r="U636" s="174" t="s">
        <v>209</v>
      </c>
      <c r="V636" s="175" t="s">
        <v>258</v>
      </c>
      <c r="W636" s="107" t="s">
        <v>51</v>
      </c>
      <c r="X636" s="121">
        <v>1</v>
      </c>
      <c r="Y636" s="107"/>
      <c r="Z636" s="107"/>
      <c r="AA636" s="107"/>
      <c r="AB636" s="107"/>
      <c r="AC636" s="107"/>
      <c r="AD636" s="107"/>
      <c r="AE636" s="107"/>
      <c r="AF636" s="107">
        <v>376620</v>
      </c>
      <c r="AG636" s="21" t="s">
        <v>52</v>
      </c>
      <c r="AH636" s="107">
        <v>0</v>
      </c>
      <c r="AI636" s="107">
        <v>0</v>
      </c>
      <c r="AJ636" s="21"/>
      <c r="AK636" s="21"/>
      <c r="AL636" s="21"/>
      <c r="AM636" s="107">
        <v>0</v>
      </c>
      <c r="AN636" s="21"/>
      <c r="AO636" s="21"/>
      <c r="AP636" s="107" t="s">
        <v>409</v>
      </c>
      <c r="AQ636" s="107"/>
      <c r="AR636" s="107">
        <v>1</v>
      </c>
      <c r="AS636" s="127" t="s">
        <v>4673</v>
      </c>
      <c r="AT636" s="127" t="s">
        <v>1333</v>
      </c>
      <c r="AU636" s="21">
        <v>0</v>
      </c>
    </row>
    <row r="637" spans="2:47" ht="38.25" x14ac:dyDescent="0.25">
      <c r="B637" s="210" t="s">
        <v>3436</v>
      </c>
      <c r="C637" s="27" t="s">
        <v>3079</v>
      </c>
      <c r="D637" s="211" t="s">
        <v>3195</v>
      </c>
      <c r="E637" s="214">
        <v>754918.57</v>
      </c>
      <c r="F637" s="49">
        <f t="shared" si="18"/>
        <v>0</v>
      </c>
      <c r="G637" s="213"/>
      <c r="H637" s="212" t="s">
        <v>369</v>
      </c>
      <c r="I637" s="105">
        <v>918</v>
      </c>
      <c r="J637" s="106" t="s">
        <v>2311</v>
      </c>
      <c r="K637" s="107" t="s">
        <v>2312</v>
      </c>
      <c r="L637" s="107">
        <v>1</v>
      </c>
      <c r="M637" s="107" t="s">
        <v>3195</v>
      </c>
      <c r="N637" s="107" t="s">
        <v>47</v>
      </c>
      <c r="O637" s="105" t="s">
        <v>460</v>
      </c>
      <c r="P637" s="107" t="s">
        <v>48</v>
      </c>
      <c r="Q637" s="107" t="s">
        <v>3196</v>
      </c>
      <c r="R637" s="23" t="s">
        <v>49</v>
      </c>
      <c r="S637" s="22" t="s">
        <v>50</v>
      </c>
      <c r="T637" s="48">
        <v>754918.57</v>
      </c>
      <c r="U637" s="174" t="s">
        <v>224</v>
      </c>
      <c r="V637" s="175" t="s">
        <v>295</v>
      </c>
      <c r="W637" s="107" t="s">
        <v>107</v>
      </c>
      <c r="X637" s="121">
        <v>1</v>
      </c>
      <c r="Y637" s="107"/>
      <c r="Z637" s="107"/>
      <c r="AA637" s="107"/>
      <c r="AB637" s="107"/>
      <c r="AC637" s="107"/>
      <c r="AD637" s="107"/>
      <c r="AE637" s="107"/>
      <c r="AF637" s="107">
        <v>376632</v>
      </c>
      <c r="AG637" s="21" t="s">
        <v>52</v>
      </c>
      <c r="AH637" s="107">
        <v>0</v>
      </c>
      <c r="AI637" s="107">
        <v>0</v>
      </c>
      <c r="AJ637" s="21"/>
      <c r="AK637" s="21"/>
      <c r="AL637" s="21"/>
      <c r="AM637" s="107">
        <v>0</v>
      </c>
      <c r="AN637" s="21"/>
      <c r="AO637" s="21"/>
      <c r="AP637" s="107" t="s">
        <v>409</v>
      </c>
      <c r="AQ637" s="107"/>
      <c r="AR637" s="107">
        <v>1</v>
      </c>
      <c r="AS637" s="127" t="s">
        <v>3339</v>
      </c>
      <c r="AT637" s="127" t="s">
        <v>1333</v>
      </c>
      <c r="AU637" s="21">
        <v>0</v>
      </c>
    </row>
    <row r="638" spans="2:47" ht="38.25" x14ac:dyDescent="0.25">
      <c r="B638" s="210" t="s">
        <v>3437</v>
      </c>
      <c r="C638" s="27" t="s">
        <v>3080</v>
      </c>
      <c r="D638" s="211" t="s">
        <v>3198</v>
      </c>
      <c r="E638" s="214">
        <v>3595681.46</v>
      </c>
      <c r="F638" s="49">
        <f t="shared" si="18"/>
        <v>0</v>
      </c>
      <c r="G638" s="213"/>
      <c r="H638" s="212" t="s">
        <v>369</v>
      </c>
      <c r="I638" s="105">
        <v>919</v>
      </c>
      <c r="J638" s="106" t="s">
        <v>1512</v>
      </c>
      <c r="K638" s="107" t="s">
        <v>3197</v>
      </c>
      <c r="L638" s="107">
        <v>1</v>
      </c>
      <c r="M638" s="107" t="s">
        <v>3198</v>
      </c>
      <c r="N638" s="107" t="s">
        <v>47</v>
      </c>
      <c r="O638" s="105" t="s">
        <v>460</v>
      </c>
      <c r="P638" s="107" t="s">
        <v>48</v>
      </c>
      <c r="Q638" s="107" t="s">
        <v>3199</v>
      </c>
      <c r="R638" s="23" t="s">
        <v>49</v>
      </c>
      <c r="S638" s="22" t="s">
        <v>50</v>
      </c>
      <c r="T638" s="48">
        <v>3595681.46</v>
      </c>
      <c r="U638" s="174" t="s">
        <v>224</v>
      </c>
      <c r="V638" s="175" t="s">
        <v>225</v>
      </c>
      <c r="W638" s="107" t="s">
        <v>107</v>
      </c>
      <c r="X638" s="121">
        <v>1</v>
      </c>
      <c r="Y638" s="107"/>
      <c r="Z638" s="107"/>
      <c r="AA638" s="107"/>
      <c r="AB638" s="107"/>
      <c r="AC638" s="107"/>
      <c r="AD638" s="107"/>
      <c r="AE638" s="107"/>
      <c r="AF638" s="107">
        <v>376632</v>
      </c>
      <c r="AG638" s="21" t="s">
        <v>52</v>
      </c>
      <c r="AH638" s="107">
        <v>0</v>
      </c>
      <c r="AI638" s="107">
        <v>0</v>
      </c>
      <c r="AJ638" s="21"/>
      <c r="AK638" s="21"/>
      <c r="AL638" s="21"/>
      <c r="AM638" s="107">
        <v>0</v>
      </c>
      <c r="AN638" s="21"/>
      <c r="AO638" s="21"/>
      <c r="AP638" s="107" t="s">
        <v>409</v>
      </c>
      <c r="AQ638" s="107"/>
      <c r="AR638" s="107">
        <v>1</v>
      </c>
      <c r="AS638" s="127" t="s">
        <v>3340</v>
      </c>
      <c r="AT638" s="127" t="s">
        <v>1333</v>
      </c>
      <c r="AU638" s="21">
        <v>0</v>
      </c>
    </row>
    <row r="639" spans="2:47" ht="38.25" x14ac:dyDescent="0.25">
      <c r="B639" s="210" t="s">
        <v>3438</v>
      </c>
      <c r="C639" s="27" t="s">
        <v>3081</v>
      </c>
      <c r="D639" s="211" t="s">
        <v>3200</v>
      </c>
      <c r="E639" s="214">
        <v>586059.07999999996</v>
      </c>
      <c r="F639" s="49">
        <f t="shared" si="18"/>
        <v>0</v>
      </c>
      <c r="G639" s="213"/>
      <c r="H639" s="212" t="s">
        <v>369</v>
      </c>
      <c r="I639" s="105">
        <v>920</v>
      </c>
      <c r="J639" s="107" t="s">
        <v>2296</v>
      </c>
      <c r="K639" s="107" t="s">
        <v>2297</v>
      </c>
      <c r="L639" s="107">
        <v>1</v>
      </c>
      <c r="M639" s="107" t="s">
        <v>3200</v>
      </c>
      <c r="N639" s="107" t="s">
        <v>47</v>
      </c>
      <c r="O639" s="105">
        <v>796</v>
      </c>
      <c r="P639" s="107" t="s">
        <v>48</v>
      </c>
      <c r="Q639" s="107" t="s">
        <v>3201</v>
      </c>
      <c r="R639" s="23" t="s">
        <v>49</v>
      </c>
      <c r="S639" s="22" t="s">
        <v>50</v>
      </c>
      <c r="T639" s="48">
        <v>586059.07999999996</v>
      </c>
      <c r="U639" s="174" t="s">
        <v>224</v>
      </c>
      <c r="V639" s="175" t="s">
        <v>225</v>
      </c>
      <c r="W639" s="107" t="s">
        <v>107</v>
      </c>
      <c r="X639" s="121">
        <v>1</v>
      </c>
      <c r="Y639" s="107"/>
      <c r="Z639" s="107"/>
      <c r="AA639" s="107"/>
      <c r="AB639" s="107"/>
      <c r="AC639" s="107"/>
      <c r="AD639" s="107"/>
      <c r="AE639" s="107"/>
      <c r="AF639" s="107">
        <v>376632</v>
      </c>
      <c r="AG639" s="21" t="s">
        <v>52</v>
      </c>
      <c r="AH639" s="107">
        <v>0</v>
      </c>
      <c r="AI639" s="107">
        <v>0</v>
      </c>
      <c r="AJ639" s="21"/>
      <c r="AK639" s="21"/>
      <c r="AL639" s="21"/>
      <c r="AM639" s="107">
        <v>0</v>
      </c>
      <c r="AN639" s="21"/>
      <c r="AO639" s="21"/>
      <c r="AP639" s="107" t="s">
        <v>409</v>
      </c>
      <c r="AQ639" s="107"/>
      <c r="AR639" s="107">
        <v>1</v>
      </c>
      <c r="AS639" s="127" t="s">
        <v>3341</v>
      </c>
      <c r="AT639" s="127" t="s">
        <v>1333</v>
      </c>
      <c r="AU639" s="21">
        <v>0</v>
      </c>
    </row>
    <row r="640" spans="2:47" ht="38.25" x14ac:dyDescent="0.25">
      <c r="B640" s="210" t="s">
        <v>3439</v>
      </c>
      <c r="C640" s="27" t="s">
        <v>3082</v>
      </c>
      <c r="D640" s="211" t="s">
        <v>3202</v>
      </c>
      <c r="E640" s="214">
        <v>669399.9</v>
      </c>
      <c r="F640" s="49">
        <f t="shared" si="18"/>
        <v>0</v>
      </c>
      <c r="G640" s="213"/>
      <c r="H640" s="212" t="s">
        <v>369</v>
      </c>
      <c r="I640" s="105">
        <v>921</v>
      </c>
      <c r="J640" s="106" t="s">
        <v>440</v>
      </c>
      <c r="K640" s="107" t="s">
        <v>2693</v>
      </c>
      <c r="L640" s="107">
        <v>1</v>
      </c>
      <c r="M640" s="107" t="s">
        <v>3202</v>
      </c>
      <c r="N640" s="107" t="s">
        <v>47</v>
      </c>
      <c r="O640" s="105" t="s">
        <v>525</v>
      </c>
      <c r="P640" s="107" t="s">
        <v>526</v>
      </c>
      <c r="Q640" s="107">
        <v>6895</v>
      </c>
      <c r="R640" s="23" t="s">
        <v>49</v>
      </c>
      <c r="S640" s="22" t="s">
        <v>50</v>
      </c>
      <c r="T640" s="48">
        <v>669399.9</v>
      </c>
      <c r="U640" s="174" t="s">
        <v>224</v>
      </c>
      <c r="V640" s="175" t="s">
        <v>225</v>
      </c>
      <c r="W640" s="107" t="s">
        <v>107</v>
      </c>
      <c r="X640" s="121">
        <v>1</v>
      </c>
      <c r="Y640" s="107"/>
      <c r="Z640" s="107"/>
      <c r="AA640" s="107"/>
      <c r="AB640" s="107"/>
      <c r="AC640" s="107"/>
      <c r="AD640" s="107"/>
      <c r="AE640" s="107"/>
      <c r="AF640" s="107">
        <v>376632</v>
      </c>
      <c r="AG640" s="21" t="s">
        <v>52</v>
      </c>
      <c r="AH640" s="107">
        <v>0</v>
      </c>
      <c r="AI640" s="107">
        <v>0</v>
      </c>
      <c r="AJ640" s="21"/>
      <c r="AK640" s="21"/>
      <c r="AL640" s="21"/>
      <c r="AM640" s="107">
        <v>0</v>
      </c>
      <c r="AN640" s="21"/>
      <c r="AO640" s="21"/>
      <c r="AP640" s="107" t="s">
        <v>409</v>
      </c>
      <c r="AQ640" s="107"/>
      <c r="AR640" s="107">
        <v>1</v>
      </c>
      <c r="AS640" s="127" t="s">
        <v>3342</v>
      </c>
      <c r="AT640" s="127" t="s">
        <v>1333</v>
      </c>
      <c r="AU640" s="21">
        <v>0</v>
      </c>
    </row>
    <row r="641" spans="2:47" ht="51" x14ac:dyDescent="0.25">
      <c r="B641" s="210" t="s">
        <v>3440</v>
      </c>
      <c r="C641" s="27" t="s">
        <v>3083</v>
      </c>
      <c r="D641" s="211" t="s">
        <v>3205</v>
      </c>
      <c r="E641" s="214">
        <v>789716.59</v>
      </c>
      <c r="F641" s="49">
        <f t="shared" si="18"/>
        <v>0</v>
      </c>
      <c r="G641" s="213"/>
      <c r="H641" s="212" t="s">
        <v>369</v>
      </c>
      <c r="I641" s="105">
        <v>922</v>
      </c>
      <c r="J641" s="106" t="s">
        <v>3203</v>
      </c>
      <c r="K641" s="107" t="s">
        <v>3204</v>
      </c>
      <c r="L641" s="107">
        <v>1</v>
      </c>
      <c r="M641" s="107" t="s">
        <v>3205</v>
      </c>
      <c r="N641" s="107" t="s">
        <v>47</v>
      </c>
      <c r="O641" s="105" t="s">
        <v>460</v>
      </c>
      <c r="P641" s="107" t="s">
        <v>48</v>
      </c>
      <c r="Q641" s="107">
        <v>180</v>
      </c>
      <c r="R641" s="23" t="s">
        <v>49</v>
      </c>
      <c r="S641" s="22" t="s">
        <v>50</v>
      </c>
      <c r="T641" s="48">
        <v>789716.59</v>
      </c>
      <c r="U641" s="174" t="s">
        <v>224</v>
      </c>
      <c r="V641" s="175" t="s">
        <v>225</v>
      </c>
      <c r="W641" s="107" t="s">
        <v>107</v>
      </c>
      <c r="X641" s="121">
        <v>1</v>
      </c>
      <c r="Y641" s="107"/>
      <c r="Z641" s="107"/>
      <c r="AA641" s="107"/>
      <c r="AB641" s="107"/>
      <c r="AC641" s="107"/>
      <c r="AD641" s="107"/>
      <c r="AE641" s="107"/>
      <c r="AF641" s="107">
        <v>376632</v>
      </c>
      <c r="AG641" s="21" t="s">
        <v>52</v>
      </c>
      <c r="AH641" s="107">
        <v>0</v>
      </c>
      <c r="AI641" s="107">
        <v>0</v>
      </c>
      <c r="AJ641" s="21"/>
      <c r="AK641" s="21"/>
      <c r="AL641" s="21"/>
      <c r="AM641" s="107">
        <v>0</v>
      </c>
      <c r="AN641" s="21"/>
      <c r="AO641" s="21"/>
      <c r="AP641" s="107" t="s">
        <v>409</v>
      </c>
      <c r="AQ641" s="107"/>
      <c r="AR641" s="107">
        <v>1</v>
      </c>
      <c r="AS641" s="127" t="s">
        <v>3343</v>
      </c>
      <c r="AT641" s="127" t="s">
        <v>1333</v>
      </c>
      <c r="AU641" s="21">
        <v>0</v>
      </c>
    </row>
    <row r="642" spans="2:47" ht="38.25" x14ac:dyDescent="0.25">
      <c r="B642" s="210" t="s">
        <v>3441</v>
      </c>
      <c r="C642" s="27" t="s">
        <v>3084</v>
      </c>
      <c r="D642" s="211" t="s">
        <v>3208</v>
      </c>
      <c r="E642" s="214">
        <v>1349175.28</v>
      </c>
      <c r="F642" s="49">
        <f t="shared" si="18"/>
        <v>0</v>
      </c>
      <c r="G642" s="213"/>
      <c r="H642" s="212" t="s">
        <v>370</v>
      </c>
      <c r="I642" s="105">
        <v>923</v>
      </c>
      <c r="J642" s="106" t="s">
        <v>3206</v>
      </c>
      <c r="K642" s="107" t="s">
        <v>3207</v>
      </c>
      <c r="L642" s="107">
        <v>1</v>
      </c>
      <c r="M642" s="107" t="s">
        <v>3208</v>
      </c>
      <c r="N642" s="107" t="s">
        <v>47</v>
      </c>
      <c r="O642" s="105" t="s">
        <v>460</v>
      </c>
      <c r="P642" s="107" t="s">
        <v>48</v>
      </c>
      <c r="Q642" s="107">
        <v>87</v>
      </c>
      <c r="R642" s="23" t="s">
        <v>49</v>
      </c>
      <c r="S642" s="22" t="s">
        <v>50</v>
      </c>
      <c r="T642" s="48">
        <v>1349175.28</v>
      </c>
      <c r="U642" s="174" t="s">
        <v>224</v>
      </c>
      <c r="V642" s="175" t="s">
        <v>225</v>
      </c>
      <c r="W642" s="107" t="s">
        <v>51</v>
      </c>
      <c r="X642" s="121">
        <v>1</v>
      </c>
      <c r="Y642" s="107"/>
      <c r="Z642" s="107"/>
      <c r="AA642" s="107"/>
      <c r="AB642" s="107"/>
      <c r="AC642" s="107"/>
      <c r="AD642" s="107"/>
      <c r="AE642" s="107"/>
      <c r="AF642" s="107">
        <v>200608</v>
      </c>
      <c r="AG642" s="21" t="s">
        <v>52</v>
      </c>
      <c r="AH642" s="107">
        <v>1</v>
      </c>
      <c r="AI642" s="107">
        <v>0</v>
      </c>
      <c r="AJ642" s="21"/>
      <c r="AK642" s="21"/>
      <c r="AL642" s="21"/>
      <c r="AM642" s="107">
        <v>0</v>
      </c>
      <c r="AN642" s="21"/>
      <c r="AO642" s="21"/>
      <c r="AP642" s="107" t="s">
        <v>409</v>
      </c>
      <c r="AQ642" s="107"/>
      <c r="AR642" s="107">
        <v>1</v>
      </c>
      <c r="AS642" s="127" t="s">
        <v>3344</v>
      </c>
      <c r="AT642" s="127" t="s">
        <v>3344</v>
      </c>
      <c r="AU642" s="21">
        <v>0</v>
      </c>
    </row>
    <row r="643" spans="2:47" ht="38.25" x14ac:dyDescent="0.25">
      <c r="B643" s="210" t="s">
        <v>3442</v>
      </c>
      <c r="C643" s="27" t="s">
        <v>3085</v>
      </c>
      <c r="D643" s="211" t="s">
        <v>3210</v>
      </c>
      <c r="E643" s="214">
        <v>1447695.5</v>
      </c>
      <c r="F643" s="49">
        <f t="shared" si="18"/>
        <v>0</v>
      </c>
      <c r="G643" s="213"/>
      <c r="H643" s="212" t="s">
        <v>369</v>
      </c>
      <c r="I643" s="105">
        <v>924</v>
      </c>
      <c r="J643" s="107" t="s">
        <v>3209</v>
      </c>
      <c r="K643" s="107" t="s">
        <v>2698</v>
      </c>
      <c r="L643" s="107">
        <v>1</v>
      </c>
      <c r="M643" s="107" t="s">
        <v>3210</v>
      </c>
      <c r="N643" s="107" t="s">
        <v>47</v>
      </c>
      <c r="O643" s="105">
        <v>796</v>
      </c>
      <c r="P643" s="107" t="s">
        <v>48</v>
      </c>
      <c r="Q643" s="107" t="s">
        <v>3211</v>
      </c>
      <c r="R643" s="23" t="s">
        <v>49</v>
      </c>
      <c r="S643" s="22" t="s">
        <v>50</v>
      </c>
      <c r="T643" s="48">
        <v>1447695.5</v>
      </c>
      <c r="U643" s="174" t="s">
        <v>224</v>
      </c>
      <c r="V643" s="175" t="s">
        <v>463</v>
      </c>
      <c r="W643" s="107" t="s">
        <v>107</v>
      </c>
      <c r="X643" s="121">
        <v>1</v>
      </c>
      <c r="Y643" s="107"/>
      <c r="Z643" s="107"/>
      <c r="AA643" s="107"/>
      <c r="AB643" s="107"/>
      <c r="AC643" s="107"/>
      <c r="AD643" s="107"/>
      <c r="AE643" s="107"/>
      <c r="AF643" s="107">
        <v>376632</v>
      </c>
      <c r="AG643" s="21" t="s">
        <v>52</v>
      </c>
      <c r="AH643" s="107">
        <v>0</v>
      </c>
      <c r="AI643" s="107">
        <v>0</v>
      </c>
      <c r="AJ643" s="21"/>
      <c r="AK643" s="21"/>
      <c r="AL643" s="21"/>
      <c r="AM643" s="107">
        <v>0</v>
      </c>
      <c r="AN643" s="21"/>
      <c r="AO643" s="21"/>
      <c r="AP643" s="107" t="s">
        <v>409</v>
      </c>
      <c r="AQ643" s="107"/>
      <c r="AR643" s="107">
        <v>1</v>
      </c>
      <c r="AS643" s="127" t="s">
        <v>3345</v>
      </c>
      <c r="AT643" s="127" t="s">
        <v>1333</v>
      </c>
      <c r="AU643" s="21">
        <v>0</v>
      </c>
    </row>
    <row r="644" spans="2:47" ht="38.25" x14ac:dyDescent="0.25">
      <c r="B644" s="210" t="s">
        <v>3443</v>
      </c>
      <c r="C644" s="27" t="s">
        <v>3086</v>
      </c>
      <c r="D644" s="211" t="s">
        <v>3212</v>
      </c>
      <c r="E644" s="214">
        <v>1823623.1</v>
      </c>
      <c r="F644" s="49">
        <f t="shared" si="18"/>
        <v>0</v>
      </c>
      <c r="G644" s="213"/>
      <c r="H644" s="212" t="s">
        <v>369</v>
      </c>
      <c r="I644" s="105">
        <v>925</v>
      </c>
      <c r="J644" s="107" t="s">
        <v>2101</v>
      </c>
      <c r="K644" s="107" t="s">
        <v>1754</v>
      </c>
      <c r="L644" s="107">
        <v>1</v>
      </c>
      <c r="M644" s="107" t="s">
        <v>3212</v>
      </c>
      <c r="N644" s="107" t="s">
        <v>47</v>
      </c>
      <c r="O644" s="105" t="s">
        <v>460</v>
      </c>
      <c r="P644" s="107" t="s">
        <v>48</v>
      </c>
      <c r="Q644" s="107">
        <v>7258</v>
      </c>
      <c r="R644" s="23" t="s">
        <v>49</v>
      </c>
      <c r="S644" s="22" t="s">
        <v>50</v>
      </c>
      <c r="T644" s="48">
        <v>1823623.1</v>
      </c>
      <c r="U644" s="174" t="s">
        <v>224</v>
      </c>
      <c r="V644" s="175" t="s">
        <v>214</v>
      </c>
      <c r="W644" s="107" t="s">
        <v>107</v>
      </c>
      <c r="X644" s="121">
        <v>1</v>
      </c>
      <c r="Y644" s="107"/>
      <c r="Z644" s="107"/>
      <c r="AA644" s="107"/>
      <c r="AB644" s="107"/>
      <c r="AC644" s="107"/>
      <c r="AD644" s="107"/>
      <c r="AE644" s="107"/>
      <c r="AF644" s="107">
        <v>376632</v>
      </c>
      <c r="AG644" s="21" t="s">
        <v>52</v>
      </c>
      <c r="AH644" s="107">
        <v>0</v>
      </c>
      <c r="AI644" s="107">
        <v>0</v>
      </c>
      <c r="AJ644" s="21"/>
      <c r="AK644" s="21"/>
      <c r="AL644" s="21"/>
      <c r="AM644" s="107">
        <v>0</v>
      </c>
      <c r="AN644" s="21"/>
      <c r="AO644" s="21"/>
      <c r="AP644" s="107" t="s">
        <v>409</v>
      </c>
      <c r="AQ644" s="107"/>
      <c r="AR644" s="107">
        <v>1</v>
      </c>
      <c r="AS644" s="127" t="s">
        <v>3346</v>
      </c>
      <c r="AT644" s="127" t="s">
        <v>1333</v>
      </c>
      <c r="AU644" s="21">
        <v>0</v>
      </c>
    </row>
    <row r="645" spans="2:47" ht="38.25" x14ac:dyDescent="0.25">
      <c r="B645" s="210" t="s">
        <v>3444</v>
      </c>
      <c r="C645" s="27" t="s">
        <v>3087</v>
      </c>
      <c r="D645" s="211" t="s">
        <v>3215</v>
      </c>
      <c r="E645" s="214">
        <v>1337303.93</v>
      </c>
      <c r="F645" s="49">
        <f t="shared" si="18"/>
        <v>0</v>
      </c>
      <c r="G645" s="213"/>
      <c r="H645" s="212" t="s">
        <v>369</v>
      </c>
      <c r="I645" s="105">
        <v>926</v>
      </c>
      <c r="J645" s="106" t="s">
        <v>3213</v>
      </c>
      <c r="K645" s="107" t="s">
        <v>3214</v>
      </c>
      <c r="L645" s="107">
        <v>1</v>
      </c>
      <c r="M645" s="107" t="s">
        <v>3215</v>
      </c>
      <c r="N645" s="107" t="s">
        <v>47</v>
      </c>
      <c r="O645" s="105" t="s">
        <v>460</v>
      </c>
      <c r="P645" s="107" t="s">
        <v>48</v>
      </c>
      <c r="Q645" s="107" t="s">
        <v>3216</v>
      </c>
      <c r="R645" s="23" t="s">
        <v>49</v>
      </c>
      <c r="S645" s="22" t="s">
        <v>50</v>
      </c>
      <c r="T645" s="48">
        <v>1337303.93</v>
      </c>
      <c r="U645" s="174" t="s">
        <v>224</v>
      </c>
      <c r="V645" s="175" t="s">
        <v>225</v>
      </c>
      <c r="W645" s="107" t="s">
        <v>107</v>
      </c>
      <c r="X645" s="121">
        <v>1</v>
      </c>
      <c r="Y645" s="107"/>
      <c r="Z645" s="107"/>
      <c r="AA645" s="107"/>
      <c r="AB645" s="107"/>
      <c r="AC645" s="107"/>
      <c r="AD645" s="107"/>
      <c r="AE645" s="107"/>
      <c r="AF645" s="107">
        <v>376632</v>
      </c>
      <c r="AG645" s="21" t="s">
        <v>52</v>
      </c>
      <c r="AH645" s="107">
        <v>0</v>
      </c>
      <c r="AI645" s="107">
        <v>0</v>
      </c>
      <c r="AJ645" s="21"/>
      <c r="AK645" s="21"/>
      <c r="AL645" s="21"/>
      <c r="AM645" s="107">
        <v>0</v>
      </c>
      <c r="AN645" s="21"/>
      <c r="AO645" s="21"/>
      <c r="AP645" s="107" t="s">
        <v>409</v>
      </c>
      <c r="AQ645" s="107"/>
      <c r="AR645" s="107">
        <v>1</v>
      </c>
      <c r="AS645" s="127" t="s">
        <v>3347</v>
      </c>
      <c r="AT645" s="127" t="s">
        <v>1333</v>
      </c>
      <c r="AU645" s="21">
        <v>0</v>
      </c>
    </row>
    <row r="646" spans="2:47" ht="38.25" x14ac:dyDescent="0.25">
      <c r="B646" s="210" t="s">
        <v>3445</v>
      </c>
      <c r="C646" s="27" t="s">
        <v>3088</v>
      </c>
      <c r="D646" s="211" t="s">
        <v>3217</v>
      </c>
      <c r="E646" s="214">
        <v>1129138.8500000001</v>
      </c>
      <c r="F646" s="49">
        <f t="shared" si="18"/>
        <v>0</v>
      </c>
      <c r="G646" s="213"/>
      <c r="H646" s="212" t="s">
        <v>369</v>
      </c>
      <c r="I646" s="105">
        <v>927</v>
      </c>
      <c r="J646" s="106" t="s">
        <v>2096</v>
      </c>
      <c r="K646" s="107" t="s">
        <v>2701</v>
      </c>
      <c r="L646" s="107">
        <v>1</v>
      </c>
      <c r="M646" s="107" t="s">
        <v>3217</v>
      </c>
      <c r="N646" s="107" t="s">
        <v>47</v>
      </c>
      <c r="O646" s="105" t="s">
        <v>460</v>
      </c>
      <c r="P646" s="107" t="s">
        <v>48</v>
      </c>
      <c r="Q646" s="107" t="s">
        <v>3218</v>
      </c>
      <c r="R646" s="23" t="s">
        <v>49</v>
      </c>
      <c r="S646" s="22" t="s">
        <v>50</v>
      </c>
      <c r="T646" s="48">
        <v>1129138.8500000001</v>
      </c>
      <c r="U646" s="174" t="s">
        <v>224</v>
      </c>
      <c r="V646" s="175" t="s">
        <v>225</v>
      </c>
      <c r="W646" s="107" t="s">
        <v>107</v>
      </c>
      <c r="X646" s="121">
        <v>1</v>
      </c>
      <c r="Y646" s="107"/>
      <c r="Z646" s="107"/>
      <c r="AA646" s="107"/>
      <c r="AB646" s="107"/>
      <c r="AC646" s="107"/>
      <c r="AD646" s="107"/>
      <c r="AE646" s="107"/>
      <c r="AF646" s="107">
        <v>376632</v>
      </c>
      <c r="AG646" s="21" t="s">
        <v>52</v>
      </c>
      <c r="AH646" s="107">
        <v>0</v>
      </c>
      <c r="AI646" s="107">
        <v>0</v>
      </c>
      <c r="AJ646" s="21"/>
      <c r="AK646" s="21"/>
      <c r="AL646" s="21"/>
      <c r="AM646" s="107">
        <v>0</v>
      </c>
      <c r="AN646" s="21"/>
      <c r="AO646" s="21"/>
      <c r="AP646" s="107" t="s">
        <v>409</v>
      </c>
      <c r="AQ646" s="107"/>
      <c r="AR646" s="107">
        <v>1</v>
      </c>
      <c r="AS646" s="127" t="s">
        <v>3348</v>
      </c>
      <c r="AT646" s="127" t="s">
        <v>1333</v>
      </c>
      <c r="AU646" s="21">
        <v>0</v>
      </c>
    </row>
    <row r="647" spans="2:47" ht="38.25" x14ac:dyDescent="0.25">
      <c r="B647" s="210" t="s">
        <v>3446</v>
      </c>
      <c r="C647" s="27" t="s">
        <v>3089</v>
      </c>
      <c r="D647" s="211" t="s">
        <v>3219</v>
      </c>
      <c r="E647" s="214">
        <v>2079728.99</v>
      </c>
      <c r="F647" s="49">
        <f t="shared" ref="F647:F710" si="19">E647-T647</f>
        <v>0</v>
      </c>
      <c r="G647" s="213"/>
      <c r="H647" s="212" t="s">
        <v>370</v>
      </c>
      <c r="I647" s="105">
        <v>928</v>
      </c>
      <c r="J647" s="106" t="s">
        <v>92</v>
      </c>
      <c r="K647" s="107" t="s">
        <v>93</v>
      </c>
      <c r="L647" s="107">
        <v>1</v>
      </c>
      <c r="M647" s="107" t="s">
        <v>3219</v>
      </c>
      <c r="N647" s="107" t="s">
        <v>47</v>
      </c>
      <c r="O647" s="105" t="s">
        <v>460</v>
      </c>
      <c r="P647" s="107" t="s">
        <v>48</v>
      </c>
      <c r="Q647" s="107">
        <v>104</v>
      </c>
      <c r="R647" s="23" t="s">
        <v>49</v>
      </c>
      <c r="S647" s="22" t="s">
        <v>50</v>
      </c>
      <c r="T647" s="48">
        <v>2079728.99</v>
      </c>
      <c r="U647" s="174" t="s">
        <v>224</v>
      </c>
      <c r="V647" s="175" t="s">
        <v>295</v>
      </c>
      <c r="W647" s="107" t="s">
        <v>51</v>
      </c>
      <c r="X647" s="121">
        <v>1</v>
      </c>
      <c r="Y647" s="107"/>
      <c r="Z647" s="107"/>
      <c r="AA647" s="107"/>
      <c r="AB647" s="107"/>
      <c r="AC647" s="107"/>
      <c r="AD647" s="107"/>
      <c r="AE647" s="107"/>
      <c r="AF647" s="107">
        <v>200608</v>
      </c>
      <c r="AG647" s="21" t="s">
        <v>52</v>
      </c>
      <c r="AH647" s="107">
        <v>1</v>
      </c>
      <c r="AI647" s="107">
        <v>0</v>
      </c>
      <c r="AJ647" s="21"/>
      <c r="AK647" s="21"/>
      <c r="AL647" s="21"/>
      <c r="AM647" s="107">
        <v>0</v>
      </c>
      <c r="AN647" s="21"/>
      <c r="AO647" s="21"/>
      <c r="AP647" s="107" t="s">
        <v>409</v>
      </c>
      <c r="AQ647" s="107"/>
      <c r="AR647" s="107">
        <v>1</v>
      </c>
      <c r="AS647" s="127" t="s">
        <v>3349</v>
      </c>
      <c r="AT647" s="127" t="s">
        <v>3349</v>
      </c>
      <c r="AU647" s="21">
        <v>0</v>
      </c>
    </row>
    <row r="648" spans="2:47" ht="51" x14ac:dyDescent="0.25">
      <c r="B648" s="210" t="s">
        <v>3447</v>
      </c>
      <c r="C648" s="27" t="s">
        <v>3090</v>
      </c>
      <c r="D648" s="211" t="s">
        <v>3220</v>
      </c>
      <c r="E648" s="214">
        <v>745382.36</v>
      </c>
      <c r="F648" s="49">
        <f t="shared" si="19"/>
        <v>0</v>
      </c>
      <c r="G648" s="213"/>
      <c r="H648" s="215" t="s">
        <v>370</v>
      </c>
      <c r="I648" s="105">
        <v>929</v>
      </c>
      <c r="J648" s="106" t="s">
        <v>4117</v>
      </c>
      <c r="K648" s="107" t="s">
        <v>3527</v>
      </c>
      <c r="L648" s="107">
        <v>1</v>
      </c>
      <c r="M648" s="107" t="s">
        <v>3220</v>
      </c>
      <c r="N648" s="107" t="s">
        <v>47</v>
      </c>
      <c r="O648" s="105" t="s">
        <v>460</v>
      </c>
      <c r="P648" s="107" t="s">
        <v>48</v>
      </c>
      <c r="Q648" s="107">
        <v>262</v>
      </c>
      <c r="R648" s="23" t="s">
        <v>49</v>
      </c>
      <c r="S648" s="22" t="s">
        <v>50</v>
      </c>
      <c r="T648" s="48">
        <v>745382.36</v>
      </c>
      <c r="U648" s="174" t="s">
        <v>224</v>
      </c>
      <c r="V648" s="175" t="s">
        <v>225</v>
      </c>
      <c r="W648" s="107" t="s">
        <v>51</v>
      </c>
      <c r="X648" s="121">
        <v>1</v>
      </c>
      <c r="Y648" s="107"/>
      <c r="Z648" s="107"/>
      <c r="AA648" s="107"/>
      <c r="AB648" s="107"/>
      <c r="AC648" s="107"/>
      <c r="AD648" s="107"/>
      <c r="AE648" s="107"/>
      <c r="AF648" s="107">
        <v>200608</v>
      </c>
      <c r="AG648" s="21" t="s">
        <v>52</v>
      </c>
      <c r="AH648" s="107">
        <v>1</v>
      </c>
      <c r="AI648" s="107">
        <v>0</v>
      </c>
      <c r="AJ648" s="21"/>
      <c r="AK648" s="21"/>
      <c r="AL648" s="21"/>
      <c r="AM648" s="107">
        <v>0</v>
      </c>
      <c r="AN648" s="21"/>
      <c r="AO648" s="21"/>
      <c r="AP648" s="107" t="s">
        <v>409</v>
      </c>
      <c r="AQ648" s="107"/>
      <c r="AR648" s="107">
        <v>1</v>
      </c>
      <c r="AS648" s="127" t="s">
        <v>3350</v>
      </c>
      <c r="AT648" s="127" t="s">
        <v>1333</v>
      </c>
      <c r="AU648" s="21">
        <v>0</v>
      </c>
    </row>
    <row r="649" spans="2:47" ht="51" x14ac:dyDescent="0.25">
      <c r="B649" s="210" t="s">
        <v>3448</v>
      </c>
      <c r="C649" s="27" t="s">
        <v>3091</v>
      </c>
      <c r="D649" s="211" t="s">
        <v>3221</v>
      </c>
      <c r="E649" s="214">
        <v>2064486.56</v>
      </c>
      <c r="F649" s="49">
        <f t="shared" si="19"/>
        <v>0</v>
      </c>
      <c r="G649" s="213"/>
      <c r="H649" s="212" t="s">
        <v>370</v>
      </c>
      <c r="I649" s="105">
        <v>930</v>
      </c>
      <c r="J649" s="106" t="s">
        <v>3203</v>
      </c>
      <c r="K649" s="107" t="s">
        <v>592</v>
      </c>
      <c r="L649" s="107">
        <v>1</v>
      </c>
      <c r="M649" s="107" t="s">
        <v>3221</v>
      </c>
      <c r="N649" s="107" t="s">
        <v>47</v>
      </c>
      <c r="O649" s="105" t="s">
        <v>460</v>
      </c>
      <c r="P649" s="107" t="s">
        <v>48</v>
      </c>
      <c r="Q649" s="107">
        <v>289</v>
      </c>
      <c r="R649" s="23" t="s">
        <v>49</v>
      </c>
      <c r="S649" s="22" t="s">
        <v>50</v>
      </c>
      <c r="T649" s="48">
        <v>2064486.56</v>
      </c>
      <c r="U649" s="174" t="s">
        <v>224</v>
      </c>
      <c r="V649" s="175" t="s">
        <v>225</v>
      </c>
      <c r="W649" s="107" t="s">
        <v>51</v>
      </c>
      <c r="X649" s="121">
        <v>1</v>
      </c>
      <c r="Y649" s="107"/>
      <c r="Z649" s="107"/>
      <c r="AA649" s="107"/>
      <c r="AB649" s="107"/>
      <c r="AC649" s="107"/>
      <c r="AD649" s="107"/>
      <c r="AE649" s="107"/>
      <c r="AF649" s="107">
        <v>200608</v>
      </c>
      <c r="AG649" s="21" t="s">
        <v>52</v>
      </c>
      <c r="AH649" s="107">
        <v>1</v>
      </c>
      <c r="AI649" s="107">
        <v>0</v>
      </c>
      <c r="AJ649" s="21"/>
      <c r="AK649" s="21"/>
      <c r="AL649" s="21"/>
      <c r="AM649" s="107">
        <v>0</v>
      </c>
      <c r="AN649" s="21"/>
      <c r="AO649" s="21"/>
      <c r="AP649" s="107" t="s">
        <v>409</v>
      </c>
      <c r="AQ649" s="107"/>
      <c r="AR649" s="107">
        <v>1</v>
      </c>
      <c r="AS649" s="127" t="s">
        <v>3351</v>
      </c>
      <c r="AT649" s="127" t="s">
        <v>3351</v>
      </c>
      <c r="AU649" s="21">
        <v>0</v>
      </c>
    </row>
    <row r="650" spans="2:47" ht="38.25" x14ac:dyDescent="0.25">
      <c r="B650" s="210" t="s">
        <v>3449</v>
      </c>
      <c r="C650" s="27" t="s">
        <v>3092</v>
      </c>
      <c r="D650" s="211" t="s">
        <v>3222</v>
      </c>
      <c r="E650" s="214">
        <v>932689.56</v>
      </c>
      <c r="F650" s="49">
        <f t="shared" si="19"/>
        <v>0</v>
      </c>
      <c r="G650" s="213"/>
      <c r="H650" s="212" t="s">
        <v>369</v>
      </c>
      <c r="I650" s="105">
        <v>931</v>
      </c>
      <c r="J650" s="106" t="s">
        <v>595</v>
      </c>
      <c r="K650" s="107" t="s">
        <v>596</v>
      </c>
      <c r="L650" s="107">
        <v>1</v>
      </c>
      <c r="M650" s="107" t="s">
        <v>3222</v>
      </c>
      <c r="N650" s="107" t="s">
        <v>47</v>
      </c>
      <c r="O650" s="105" t="s">
        <v>460</v>
      </c>
      <c r="P650" s="107" t="s">
        <v>48</v>
      </c>
      <c r="Q650" s="107" t="s">
        <v>3223</v>
      </c>
      <c r="R650" s="23" t="s">
        <v>49</v>
      </c>
      <c r="S650" s="22" t="s">
        <v>50</v>
      </c>
      <c r="T650" s="48">
        <v>932689.56</v>
      </c>
      <c r="U650" s="174" t="s">
        <v>224</v>
      </c>
      <c r="V650" s="175" t="s">
        <v>463</v>
      </c>
      <c r="W650" s="107" t="s">
        <v>107</v>
      </c>
      <c r="X650" s="121">
        <v>1</v>
      </c>
      <c r="Y650" s="107"/>
      <c r="Z650" s="107"/>
      <c r="AA650" s="107"/>
      <c r="AB650" s="107"/>
      <c r="AC650" s="107"/>
      <c r="AD650" s="107"/>
      <c r="AE650" s="107"/>
      <c r="AF650" s="107">
        <v>376632</v>
      </c>
      <c r="AG650" s="21" t="s">
        <v>52</v>
      </c>
      <c r="AH650" s="107">
        <v>0</v>
      </c>
      <c r="AI650" s="107">
        <v>0</v>
      </c>
      <c r="AJ650" s="21"/>
      <c r="AK650" s="21"/>
      <c r="AL650" s="21"/>
      <c r="AM650" s="107">
        <v>0</v>
      </c>
      <c r="AN650" s="21"/>
      <c r="AO650" s="21"/>
      <c r="AP650" s="107" t="s">
        <v>409</v>
      </c>
      <c r="AQ650" s="107"/>
      <c r="AR650" s="107">
        <v>1</v>
      </c>
      <c r="AS650" s="127" t="s">
        <v>3352</v>
      </c>
      <c r="AT650" s="127" t="s">
        <v>1333</v>
      </c>
      <c r="AU650" s="21">
        <v>0</v>
      </c>
    </row>
    <row r="651" spans="2:47" ht="51" x14ac:dyDescent="0.25">
      <c r="B651" s="210" t="s">
        <v>3450</v>
      </c>
      <c r="C651" s="27" t="s">
        <v>3093</v>
      </c>
      <c r="D651" s="211" t="s">
        <v>3224</v>
      </c>
      <c r="E651" s="214">
        <v>775296.65</v>
      </c>
      <c r="F651" s="49">
        <f t="shared" si="19"/>
        <v>0</v>
      </c>
      <c r="G651" s="213"/>
      <c r="H651" s="212" t="s">
        <v>369</v>
      </c>
      <c r="I651" s="105">
        <v>932</v>
      </c>
      <c r="J651" s="106" t="s">
        <v>266</v>
      </c>
      <c r="K651" s="107" t="s">
        <v>1509</v>
      </c>
      <c r="L651" s="107">
        <v>1</v>
      </c>
      <c r="M651" s="107" t="s">
        <v>3224</v>
      </c>
      <c r="N651" s="107" t="s">
        <v>47</v>
      </c>
      <c r="O651" s="105" t="s">
        <v>460</v>
      </c>
      <c r="P651" s="107" t="s">
        <v>48</v>
      </c>
      <c r="Q651" s="107">
        <v>92</v>
      </c>
      <c r="R651" s="23" t="s">
        <v>49</v>
      </c>
      <c r="S651" s="22" t="s">
        <v>50</v>
      </c>
      <c r="T651" s="48">
        <v>775296.65</v>
      </c>
      <c r="U651" s="174" t="s">
        <v>224</v>
      </c>
      <c r="V651" s="175" t="s">
        <v>258</v>
      </c>
      <c r="W651" s="107" t="s">
        <v>107</v>
      </c>
      <c r="X651" s="121">
        <v>1</v>
      </c>
      <c r="Y651" s="107"/>
      <c r="Z651" s="107"/>
      <c r="AA651" s="107"/>
      <c r="AB651" s="107"/>
      <c r="AC651" s="107"/>
      <c r="AD651" s="107"/>
      <c r="AE651" s="107"/>
      <c r="AF651" s="107">
        <v>376632</v>
      </c>
      <c r="AG651" s="21" t="s">
        <v>52</v>
      </c>
      <c r="AH651" s="107">
        <v>0</v>
      </c>
      <c r="AI651" s="107">
        <v>0</v>
      </c>
      <c r="AJ651" s="21"/>
      <c r="AK651" s="21"/>
      <c r="AL651" s="21"/>
      <c r="AM651" s="107">
        <v>0</v>
      </c>
      <c r="AN651" s="21"/>
      <c r="AO651" s="21"/>
      <c r="AP651" s="107" t="s">
        <v>409</v>
      </c>
      <c r="AQ651" s="107"/>
      <c r="AR651" s="107">
        <v>1</v>
      </c>
      <c r="AS651" s="127" t="s">
        <v>3353</v>
      </c>
      <c r="AT651" s="127" t="s">
        <v>1333</v>
      </c>
      <c r="AU651" s="21">
        <v>0</v>
      </c>
    </row>
    <row r="652" spans="2:47" ht="51" x14ac:dyDescent="0.25">
      <c r="B652" s="210" t="s">
        <v>3451</v>
      </c>
      <c r="C652" s="27" t="s">
        <v>3094</v>
      </c>
      <c r="D652" s="211" t="s">
        <v>3225</v>
      </c>
      <c r="E652" s="214">
        <v>1859969.76</v>
      </c>
      <c r="F652" s="49">
        <f t="shared" si="19"/>
        <v>0</v>
      </c>
      <c r="G652" s="213"/>
      <c r="H652" s="212" t="s">
        <v>370</v>
      </c>
      <c r="I652" s="105">
        <v>933</v>
      </c>
      <c r="J652" s="107" t="s">
        <v>71</v>
      </c>
      <c r="K652" s="107" t="s">
        <v>2694</v>
      </c>
      <c r="L652" s="107">
        <v>2</v>
      </c>
      <c r="M652" s="107" t="s">
        <v>3225</v>
      </c>
      <c r="N652" s="107" t="s">
        <v>47</v>
      </c>
      <c r="O652" s="105" t="s">
        <v>460</v>
      </c>
      <c r="P652" s="107" t="s">
        <v>48</v>
      </c>
      <c r="Q652" s="107">
        <v>10</v>
      </c>
      <c r="R652" s="23" t="s">
        <v>49</v>
      </c>
      <c r="S652" s="22" t="s">
        <v>50</v>
      </c>
      <c r="T652" s="48">
        <v>1859969.76</v>
      </c>
      <c r="U652" s="237" t="s">
        <v>209</v>
      </c>
      <c r="V652" s="175" t="s">
        <v>214</v>
      </c>
      <c r="W652" s="107" t="s">
        <v>51</v>
      </c>
      <c r="X652" s="121">
        <v>1</v>
      </c>
      <c r="Y652" s="107"/>
      <c r="Z652" s="107"/>
      <c r="AA652" s="107"/>
      <c r="AB652" s="107"/>
      <c r="AC652" s="107"/>
      <c r="AD652" s="107"/>
      <c r="AE652" s="107"/>
      <c r="AF652" s="107">
        <v>200608</v>
      </c>
      <c r="AG652" s="21" t="s">
        <v>52</v>
      </c>
      <c r="AH652" s="107">
        <v>1</v>
      </c>
      <c r="AI652" s="107">
        <v>0</v>
      </c>
      <c r="AJ652" s="21"/>
      <c r="AK652" s="21"/>
      <c r="AL652" s="21"/>
      <c r="AM652" s="107">
        <v>0</v>
      </c>
      <c r="AN652" s="21"/>
      <c r="AO652" s="21"/>
      <c r="AP652" s="233" t="s">
        <v>4779</v>
      </c>
      <c r="AQ652" s="107"/>
      <c r="AR652" s="107">
        <v>1</v>
      </c>
      <c r="AS652" s="127" t="s">
        <v>3354</v>
      </c>
      <c r="AT652" s="127" t="s">
        <v>3354</v>
      </c>
      <c r="AU652" s="21">
        <v>0</v>
      </c>
    </row>
    <row r="653" spans="2:47" ht="38.25" x14ac:dyDescent="0.25">
      <c r="B653" s="210" t="s">
        <v>3452</v>
      </c>
      <c r="C653" s="27" t="s">
        <v>3095</v>
      </c>
      <c r="D653" s="211" t="s">
        <v>3226</v>
      </c>
      <c r="E653" s="214">
        <v>1763403.68</v>
      </c>
      <c r="F653" s="49">
        <f t="shared" si="19"/>
        <v>0</v>
      </c>
      <c r="G653" s="213"/>
      <c r="H653" s="212" t="s">
        <v>369</v>
      </c>
      <c r="I653" s="105">
        <v>934</v>
      </c>
      <c r="J653" s="106" t="s">
        <v>2311</v>
      </c>
      <c r="K653" s="107" t="s">
        <v>2312</v>
      </c>
      <c r="L653" s="107">
        <v>1</v>
      </c>
      <c r="M653" s="107" t="s">
        <v>3226</v>
      </c>
      <c r="N653" s="107" t="s">
        <v>47</v>
      </c>
      <c r="O653" s="105" t="s">
        <v>460</v>
      </c>
      <c r="P653" s="107" t="s">
        <v>48</v>
      </c>
      <c r="Q653" s="107" t="s">
        <v>3227</v>
      </c>
      <c r="R653" s="23" t="s">
        <v>49</v>
      </c>
      <c r="S653" s="22" t="s">
        <v>50</v>
      </c>
      <c r="T653" s="48">
        <v>1763403.68</v>
      </c>
      <c r="U653" s="174" t="s">
        <v>224</v>
      </c>
      <c r="V653" s="175" t="s">
        <v>295</v>
      </c>
      <c r="W653" s="107" t="s">
        <v>107</v>
      </c>
      <c r="X653" s="121">
        <v>1</v>
      </c>
      <c r="Y653" s="107"/>
      <c r="Z653" s="107"/>
      <c r="AA653" s="107"/>
      <c r="AB653" s="107"/>
      <c r="AC653" s="107"/>
      <c r="AD653" s="107"/>
      <c r="AE653" s="107"/>
      <c r="AF653" s="107">
        <v>376632</v>
      </c>
      <c r="AG653" s="21" t="s">
        <v>52</v>
      </c>
      <c r="AH653" s="107">
        <v>0</v>
      </c>
      <c r="AI653" s="107">
        <v>0</v>
      </c>
      <c r="AJ653" s="21"/>
      <c r="AK653" s="21"/>
      <c r="AL653" s="21"/>
      <c r="AM653" s="107">
        <v>0</v>
      </c>
      <c r="AN653" s="21"/>
      <c r="AO653" s="21"/>
      <c r="AP653" s="107" t="s">
        <v>409</v>
      </c>
      <c r="AQ653" s="107"/>
      <c r="AR653" s="107">
        <v>1</v>
      </c>
      <c r="AS653" s="127" t="s">
        <v>3355</v>
      </c>
      <c r="AT653" s="127" t="s">
        <v>1333</v>
      </c>
      <c r="AU653" s="21">
        <v>0</v>
      </c>
    </row>
    <row r="654" spans="2:47" ht="38.25" x14ac:dyDescent="0.25">
      <c r="B654" s="210" t="s">
        <v>3453</v>
      </c>
      <c r="C654" s="27" t="s">
        <v>3096</v>
      </c>
      <c r="D654" s="211" t="s">
        <v>3228</v>
      </c>
      <c r="E654" s="214">
        <v>670377.81999999995</v>
      </c>
      <c r="F654" s="49">
        <f t="shared" si="19"/>
        <v>0</v>
      </c>
      <c r="G654" s="213"/>
      <c r="H654" s="212" t="s">
        <v>369</v>
      </c>
      <c r="I654" s="105">
        <v>935</v>
      </c>
      <c r="J654" s="106" t="s">
        <v>2301</v>
      </c>
      <c r="K654" s="107" t="s">
        <v>2302</v>
      </c>
      <c r="L654" s="107">
        <v>1</v>
      </c>
      <c r="M654" s="107" t="s">
        <v>3228</v>
      </c>
      <c r="N654" s="107" t="s">
        <v>47</v>
      </c>
      <c r="O654" s="105" t="s">
        <v>461</v>
      </c>
      <c r="P654" s="107" t="s">
        <v>462</v>
      </c>
      <c r="Q654" s="107">
        <v>1517.3</v>
      </c>
      <c r="R654" s="23" t="s">
        <v>49</v>
      </c>
      <c r="S654" s="22" t="s">
        <v>50</v>
      </c>
      <c r="T654" s="48">
        <v>670377.81999999995</v>
      </c>
      <c r="U654" s="174" t="s">
        <v>224</v>
      </c>
      <c r="V654" s="175" t="s">
        <v>225</v>
      </c>
      <c r="W654" s="107" t="s">
        <v>107</v>
      </c>
      <c r="X654" s="121">
        <v>1</v>
      </c>
      <c r="Y654" s="107"/>
      <c r="Z654" s="107"/>
      <c r="AA654" s="107"/>
      <c r="AB654" s="107"/>
      <c r="AC654" s="107"/>
      <c r="AD654" s="107"/>
      <c r="AE654" s="107"/>
      <c r="AF654" s="107">
        <v>376632</v>
      </c>
      <c r="AG654" s="21" t="s">
        <v>52</v>
      </c>
      <c r="AH654" s="107">
        <v>0</v>
      </c>
      <c r="AI654" s="107">
        <v>0</v>
      </c>
      <c r="AJ654" s="21"/>
      <c r="AK654" s="21"/>
      <c r="AL654" s="21"/>
      <c r="AM654" s="107">
        <v>0</v>
      </c>
      <c r="AN654" s="21"/>
      <c r="AO654" s="21"/>
      <c r="AP654" s="107" t="s">
        <v>409</v>
      </c>
      <c r="AQ654" s="107"/>
      <c r="AR654" s="107">
        <v>1</v>
      </c>
      <c r="AS654" s="127" t="s">
        <v>3356</v>
      </c>
      <c r="AT654" s="127" t="s">
        <v>1333</v>
      </c>
      <c r="AU654" s="21">
        <v>0</v>
      </c>
    </row>
    <row r="655" spans="2:47" ht="38.25" x14ac:dyDescent="0.25">
      <c r="B655" s="210" t="s">
        <v>3454</v>
      </c>
      <c r="C655" s="27" t="s">
        <v>3097</v>
      </c>
      <c r="D655" s="211" t="s">
        <v>3231</v>
      </c>
      <c r="E655" s="214">
        <v>1519880.32</v>
      </c>
      <c r="F655" s="49">
        <f t="shared" si="19"/>
        <v>0</v>
      </c>
      <c r="G655" s="213"/>
      <c r="H655" s="212" t="s">
        <v>369</v>
      </c>
      <c r="I655" s="105">
        <v>936</v>
      </c>
      <c r="J655" s="106" t="s">
        <v>3229</v>
      </c>
      <c r="K655" s="107" t="s">
        <v>3230</v>
      </c>
      <c r="L655" s="107">
        <v>1</v>
      </c>
      <c r="M655" s="107" t="s">
        <v>3231</v>
      </c>
      <c r="N655" s="107" t="s">
        <v>47</v>
      </c>
      <c r="O655" s="105" t="s">
        <v>460</v>
      </c>
      <c r="P655" s="107" t="s">
        <v>48</v>
      </c>
      <c r="Q655" s="107">
        <v>31</v>
      </c>
      <c r="R655" s="23" t="s">
        <v>49</v>
      </c>
      <c r="S655" s="22" t="s">
        <v>50</v>
      </c>
      <c r="T655" s="48">
        <v>1519880.32</v>
      </c>
      <c r="U655" s="174" t="s">
        <v>224</v>
      </c>
      <c r="V655" s="175" t="s">
        <v>260</v>
      </c>
      <c r="W655" s="107" t="s">
        <v>107</v>
      </c>
      <c r="X655" s="121">
        <v>1</v>
      </c>
      <c r="Y655" s="107"/>
      <c r="Z655" s="107"/>
      <c r="AA655" s="107"/>
      <c r="AB655" s="107"/>
      <c r="AC655" s="107"/>
      <c r="AD655" s="107"/>
      <c r="AE655" s="107"/>
      <c r="AF655" s="107">
        <v>376632</v>
      </c>
      <c r="AG655" s="21" t="s">
        <v>52</v>
      </c>
      <c r="AH655" s="107">
        <v>0</v>
      </c>
      <c r="AI655" s="107">
        <v>0</v>
      </c>
      <c r="AJ655" s="21"/>
      <c r="AK655" s="21"/>
      <c r="AL655" s="21"/>
      <c r="AM655" s="107">
        <v>0</v>
      </c>
      <c r="AN655" s="21"/>
      <c r="AO655" s="21"/>
      <c r="AP655" s="107" t="s">
        <v>409</v>
      </c>
      <c r="AQ655" s="107"/>
      <c r="AR655" s="107">
        <v>1</v>
      </c>
      <c r="AS655" s="127" t="s">
        <v>3357</v>
      </c>
      <c r="AT655" s="127" t="s">
        <v>1333</v>
      </c>
      <c r="AU655" s="21">
        <v>0</v>
      </c>
    </row>
    <row r="656" spans="2:47" ht="38.25" x14ac:dyDescent="0.25">
      <c r="B656" s="210" t="s">
        <v>3455</v>
      </c>
      <c r="C656" s="27" t="s">
        <v>3098</v>
      </c>
      <c r="D656" s="211" t="s">
        <v>3233</v>
      </c>
      <c r="E656" s="214">
        <v>1594317.72</v>
      </c>
      <c r="F656" s="49">
        <f t="shared" si="19"/>
        <v>0</v>
      </c>
      <c r="G656" s="213"/>
      <c r="H656" s="212" t="s">
        <v>369</v>
      </c>
      <c r="I656" s="105">
        <v>937</v>
      </c>
      <c r="J656" s="106" t="s">
        <v>761</v>
      </c>
      <c r="K656" s="107" t="s">
        <v>3232</v>
      </c>
      <c r="L656" s="107">
        <v>1</v>
      </c>
      <c r="M656" s="107" t="s">
        <v>3233</v>
      </c>
      <c r="N656" s="107" t="s">
        <v>47</v>
      </c>
      <c r="O656" s="105" t="s">
        <v>460</v>
      </c>
      <c r="P656" s="107" t="s">
        <v>48</v>
      </c>
      <c r="Q656" s="107" t="s">
        <v>3234</v>
      </c>
      <c r="R656" s="23" t="s">
        <v>49</v>
      </c>
      <c r="S656" s="22" t="s">
        <v>50</v>
      </c>
      <c r="T656" s="48">
        <v>1594317.72</v>
      </c>
      <c r="U656" s="174" t="s">
        <v>224</v>
      </c>
      <c r="V656" s="175" t="s">
        <v>225</v>
      </c>
      <c r="W656" s="107" t="s">
        <v>107</v>
      </c>
      <c r="X656" s="121">
        <v>1</v>
      </c>
      <c r="Y656" s="107"/>
      <c r="Z656" s="107"/>
      <c r="AA656" s="107"/>
      <c r="AB656" s="107"/>
      <c r="AC656" s="107"/>
      <c r="AD656" s="107"/>
      <c r="AE656" s="107"/>
      <c r="AF656" s="107">
        <v>376632</v>
      </c>
      <c r="AG656" s="21" t="s">
        <v>52</v>
      </c>
      <c r="AH656" s="107">
        <v>0</v>
      </c>
      <c r="AI656" s="107">
        <v>0</v>
      </c>
      <c r="AJ656" s="21"/>
      <c r="AK656" s="21"/>
      <c r="AL656" s="21"/>
      <c r="AM656" s="107">
        <v>0</v>
      </c>
      <c r="AN656" s="21"/>
      <c r="AO656" s="21"/>
      <c r="AP656" s="107" t="s">
        <v>409</v>
      </c>
      <c r="AQ656" s="107"/>
      <c r="AR656" s="107">
        <v>1</v>
      </c>
      <c r="AS656" s="127" t="s">
        <v>3358</v>
      </c>
      <c r="AT656" s="127" t="s">
        <v>1333</v>
      </c>
      <c r="AU656" s="21">
        <v>0</v>
      </c>
    </row>
    <row r="657" spans="2:47" ht="38.25" x14ac:dyDescent="0.25">
      <c r="B657" s="210" t="s">
        <v>3456</v>
      </c>
      <c r="C657" s="27" t="s">
        <v>3099</v>
      </c>
      <c r="D657" s="211" t="s">
        <v>3235</v>
      </c>
      <c r="E657" s="214">
        <v>807497.32</v>
      </c>
      <c r="F657" s="49">
        <f t="shared" si="19"/>
        <v>0</v>
      </c>
      <c r="G657" s="213"/>
      <c r="H657" s="212" t="s">
        <v>369</v>
      </c>
      <c r="I657" s="105">
        <v>938</v>
      </c>
      <c r="J657" s="106" t="s">
        <v>2729</v>
      </c>
      <c r="K657" s="107" t="s">
        <v>2730</v>
      </c>
      <c r="L657" s="107">
        <v>1</v>
      </c>
      <c r="M657" s="107" t="s">
        <v>3235</v>
      </c>
      <c r="N657" s="107" t="s">
        <v>47</v>
      </c>
      <c r="O657" s="105" t="s">
        <v>460</v>
      </c>
      <c r="P657" s="107" t="s">
        <v>48</v>
      </c>
      <c r="Q657" s="107">
        <v>1509</v>
      </c>
      <c r="R657" s="23" t="s">
        <v>49</v>
      </c>
      <c r="S657" s="22" t="s">
        <v>50</v>
      </c>
      <c r="T657" s="48">
        <v>807497.32</v>
      </c>
      <c r="U657" s="174" t="s">
        <v>224</v>
      </c>
      <c r="V657" s="175" t="s">
        <v>295</v>
      </c>
      <c r="W657" s="107" t="s">
        <v>107</v>
      </c>
      <c r="X657" s="121">
        <v>1</v>
      </c>
      <c r="Y657" s="107"/>
      <c r="Z657" s="107"/>
      <c r="AA657" s="107"/>
      <c r="AB657" s="107"/>
      <c r="AC657" s="107"/>
      <c r="AD657" s="107"/>
      <c r="AE657" s="107"/>
      <c r="AF657" s="107">
        <v>376632</v>
      </c>
      <c r="AG657" s="21" t="s">
        <v>52</v>
      </c>
      <c r="AH657" s="107">
        <v>0</v>
      </c>
      <c r="AI657" s="107">
        <v>0</v>
      </c>
      <c r="AJ657" s="21"/>
      <c r="AK657" s="21"/>
      <c r="AL657" s="21"/>
      <c r="AM657" s="107">
        <v>0</v>
      </c>
      <c r="AN657" s="21"/>
      <c r="AO657" s="21"/>
      <c r="AP657" s="107" t="s">
        <v>409</v>
      </c>
      <c r="AQ657" s="107"/>
      <c r="AR657" s="107">
        <v>1</v>
      </c>
      <c r="AS657" s="127" t="s">
        <v>3359</v>
      </c>
      <c r="AT657" s="127" t="s">
        <v>1333</v>
      </c>
      <c r="AU657" s="21">
        <v>0</v>
      </c>
    </row>
    <row r="658" spans="2:47" ht="38.25" x14ac:dyDescent="0.25">
      <c r="B658" s="210" t="s">
        <v>3457</v>
      </c>
      <c r="C658" s="27" t="s">
        <v>3100</v>
      </c>
      <c r="D658" s="211" t="s">
        <v>3236</v>
      </c>
      <c r="E658" s="214">
        <v>565864.59</v>
      </c>
      <c r="F658" s="49">
        <f t="shared" si="19"/>
        <v>0</v>
      </c>
      <c r="G658" s="213"/>
      <c r="H658" s="212" t="s">
        <v>369</v>
      </c>
      <c r="I658" s="105">
        <v>939</v>
      </c>
      <c r="J658" s="107" t="s">
        <v>2296</v>
      </c>
      <c r="K658" s="107" t="s">
        <v>2297</v>
      </c>
      <c r="L658" s="107">
        <v>1</v>
      </c>
      <c r="M658" s="107" t="s">
        <v>3236</v>
      </c>
      <c r="N658" s="107" t="s">
        <v>47</v>
      </c>
      <c r="O658" s="105">
        <v>796</v>
      </c>
      <c r="P658" s="107" t="s">
        <v>48</v>
      </c>
      <c r="Q658" s="107" t="s">
        <v>3237</v>
      </c>
      <c r="R658" s="23" t="s">
        <v>49</v>
      </c>
      <c r="S658" s="22" t="s">
        <v>50</v>
      </c>
      <c r="T658" s="48">
        <v>565864.59</v>
      </c>
      <c r="U658" s="174" t="s">
        <v>224</v>
      </c>
      <c r="V658" s="175" t="s">
        <v>225</v>
      </c>
      <c r="W658" s="107" t="s">
        <v>107</v>
      </c>
      <c r="X658" s="121">
        <v>1</v>
      </c>
      <c r="Y658" s="107"/>
      <c r="Z658" s="107"/>
      <c r="AA658" s="107"/>
      <c r="AB658" s="107"/>
      <c r="AC658" s="107"/>
      <c r="AD658" s="107"/>
      <c r="AE658" s="107"/>
      <c r="AF658" s="107">
        <v>376632</v>
      </c>
      <c r="AG658" s="21" t="s">
        <v>52</v>
      </c>
      <c r="AH658" s="107">
        <v>0</v>
      </c>
      <c r="AI658" s="107">
        <v>0</v>
      </c>
      <c r="AJ658" s="21"/>
      <c r="AK658" s="21"/>
      <c r="AL658" s="21"/>
      <c r="AM658" s="107">
        <v>0</v>
      </c>
      <c r="AN658" s="21"/>
      <c r="AO658" s="21"/>
      <c r="AP658" s="107" t="s">
        <v>409</v>
      </c>
      <c r="AQ658" s="107"/>
      <c r="AR658" s="107">
        <v>1</v>
      </c>
      <c r="AS658" s="127" t="s">
        <v>3360</v>
      </c>
      <c r="AT658" s="127" t="s">
        <v>1333</v>
      </c>
      <c r="AU658" s="21">
        <v>0</v>
      </c>
    </row>
    <row r="659" spans="2:47" ht="25.5" x14ac:dyDescent="0.25">
      <c r="B659" s="210" t="s">
        <v>3458</v>
      </c>
      <c r="C659" s="27" t="s">
        <v>3101</v>
      </c>
      <c r="D659" s="211" t="s">
        <v>3239</v>
      </c>
      <c r="E659" s="214">
        <v>17697052.050000001</v>
      </c>
      <c r="F659" s="49">
        <f t="shared" si="19"/>
        <v>0</v>
      </c>
      <c r="G659" s="213"/>
      <c r="H659" s="212" t="s">
        <v>369</v>
      </c>
      <c r="I659" s="105">
        <v>940</v>
      </c>
      <c r="J659" s="106" t="s">
        <v>3238</v>
      </c>
      <c r="K659" s="107" t="s">
        <v>387</v>
      </c>
      <c r="L659" s="107">
        <v>1</v>
      </c>
      <c r="M659" s="107" t="s">
        <v>3239</v>
      </c>
      <c r="N659" s="107" t="s">
        <v>47</v>
      </c>
      <c r="O659" s="105" t="s">
        <v>460</v>
      </c>
      <c r="P659" s="107" t="s">
        <v>48</v>
      </c>
      <c r="Q659" s="107">
        <v>30</v>
      </c>
      <c r="R659" s="23" t="s">
        <v>49</v>
      </c>
      <c r="S659" s="22" t="s">
        <v>50</v>
      </c>
      <c r="T659" s="48">
        <v>17697052.050000001</v>
      </c>
      <c r="U659" s="174" t="s">
        <v>224</v>
      </c>
      <c r="V659" s="175" t="s">
        <v>225</v>
      </c>
      <c r="W659" s="107" t="s">
        <v>51</v>
      </c>
      <c r="X659" s="121">
        <v>1</v>
      </c>
      <c r="Y659" s="107"/>
      <c r="Z659" s="107"/>
      <c r="AA659" s="107"/>
      <c r="AB659" s="107"/>
      <c r="AC659" s="107"/>
      <c r="AD659" s="107"/>
      <c r="AE659" s="107"/>
      <c r="AF659" s="107">
        <v>376620</v>
      </c>
      <c r="AG659" s="21" t="s">
        <v>52</v>
      </c>
      <c r="AH659" s="107">
        <v>0</v>
      </c>
      <c r="AI659" s="107">
        <v>0</v>
      </c>
      <c r="AJ659" s="21"/>
      <c r="AK659" s="21"/>
      <c r="AL659" s="21"/>
      <c r="AM659" s="107">
        <v>0</v>
      </c>
      <c r="AN659" s="21"/>
      <c r="AO659" s="21"/>
      <c r="AP659" s="107" t="s">
        <v>409</v>
      </c>
      <c r="AQ659" s="107"/>
      <c r="AR659" s="107">
        <v>1</v>
      </c>
      <c r="AS659" s="127" t="s">
        <v>3361</v>
      </c>
      <c r="AT659" s="127" t="s">
        <v>1333</v>
      </c>
      <c r="AU659" s="21">
        <v>0</v>
      </c>
    </row>
    <row r="660" spans="2:47" ht="51" x14ac:dyDescent="0.25">
      <c r="B660" s="210" t="s">
        <v>3459</v>
      </c>
      <c r="C660" s="27" t="s">
        <v>3102</v>
      </c>
      <c r="D660" s="211" t="s">
        <v>3241</v>
      </c>
      <c r="E660" s="214">
        <v>899834.65</v>
      </c>
      <c r="F660" s="49">
        <f t="shared" si="19"/>
        <v>0</v>
      </c>
      <c r="G660" s="213"/>
      <c r="H660" s="212" t="s">
        <v>369</v>
      </c>
      <c r="I660" s="105">
        <v>941</v>
      </c>
      <c r="J660" s="106" t="s">
        <v>3240</v>
      </c>
      <c r="K660" s="107" t="s">
        <v>2308</v>
      </c>
      <c r="L660" s="107">
        <v>1</v>
      </c>
      <c r="M660" s="107" t="s">
        <v>3241</v>
      </c>
      <c r="N660" s="107" t="s">
        <v>47</v>
      </c>
      <c r="O660" s="105" t="s">
        <v>460</v>
      </c>
      <c r="P660" s="107" t="s">
        <v>48</v>
      </c>
      <c r="Q660" s="107">
        <v>849</v>
      </c>
      <c r="R660" s="23" t="s">
        <v>49</v>
      </c>
      <c r="S660" s="22" t="s">
        <v>50</v>
      </c>
      <c r="T660" s="48">
        <v>899834.65</v>
      </c>
      <c r="U660" s="174" t="s">
        <v>224</v>
      </c>
      <c r="V660" s="175" t="s">
        <v>295</v>
      </c>
      <c r="W660" s="107" t="s">
        <v>107</v>
      </c>
      <c r="X660" s="121">
        <v>1</v>
      </c>
      <c r="Y660" s="107"/>
      <c r="Z660" s="107"/>
      <c r="AA660" s="107"/>
      <c r="AB660" s="107"/>
      <c r="AC660" s="107"/>
      <c r="AD660" s="107"/>
      <c r="AE660" s="107"/>
      <c r="AF660" s="107">
        <v>376632</v>
      </c>
      <c r="AG660" s="21" t="s">
        <v>52</v>
      </c>
      <c r="AH660" s="107">
        <v>0</v>
      </c>
      <c r="AI660" s="107">
        <v>0</v>
      </c>
      <c r="AJ660" s="21"/>
      <c r="AK660" s="21"/>
      <c r="AL660" s="21"/>
      <c r="AM660" s="107">
        <v>0</v>
      </c>
      <c r="AN660" s="21"/>
      <c r="AO660" s="21"/>
      <c r="AP660" s="107" t="s">
        <v>409</v>
      </c>
      <c r="AQ660" s="107"/>
      <c r="AR660" s="107">
        <v>1</v>
      </c>
      <c r="AS660" s="127" t="s">
        <v>3362</v>
      </c>
      <c r="AT660" s="127" t="s">
        <v>1333</v>
      </c>
      <c r="AU660" s="21">
        <v>0</v>
      </c>
    </row>
    <row r="661" spans="2:47" ht="51" x14ac:dyDescent="0.25">
      <c r="B661" s="210" t="s">
        <v>3460</v>
      </c>
      <c r="C661" s="27" t="s">
        <v>3103</v>
      </c>
      <c r="D661" s="211" t="s">
        <v>3242</v>
      </c>
      <c r="E661" s="214">
        <v>645342.68000000005</v>
      </c>
      <c r="F661" s="49">
        <f t="shared" si="19"/>
        <v>0</v>
      </c>
      <c r="G661" s="213"/>
      <c r="H661" s="212" t="s">
        <v>369</v>
      </c>
      <c r="I661" s="105">
        <v>942</v>
      </c>
      <c r="J661" s="106" t="s">
        <v>2727</v>
      </c>
      <c r="K661" s="107" t="s">
        <v>2707</v>
      </c>
      <c r="L661" s="107">
        <v>1</v>
      </c>
      <c r="M661" s="107" t="s">
        <v>3242</v>
      </c>
      <c r="N661" s="107" t="s">
        <v>47</v>
      </c>
      <c r="O661" s="105" t="s">
        <v>460</v>
      </c>
      <c r="P661" s="107" t="s">
        <v>48</v>
      </c>
      <c r="Q661" s="107">
        <v>228</v>
      </c>
      <c r="R661" s="23" t="s">
        <v>49</v>
      </c>
      <c r="S661" s="22" t="s">
        <v>50</v>
      </c>
      <c r="T661" s="48">
        <v>645342.68000000005</v>
      </c>
      <c r="U661" s="174" t="s">
        <v>224</v>
      </c>
      <c r="V661" s="175" t="s">
        <v>258</v>
      </c>
      <c r="W661" s="107" t="s">
        <v>107</v>
      </c>
      <c r="X661" s="121">
        <v>1</v>
      </c>
      <c r="Y661" s="107"/>
      <c r="Z661" s="107"/>
      <c r="AA661" s="107"/>
      <c r="AB661" s="107"/>
      <c r="AC661" s="107"/>
      <c r="AD661" s="107"/>
      <c r="AE661" s="107"/>
      <c r="AF661" s="107">
        <v>376632</v>
      </c>
      <c r="AG661" s="21" t="s">
        <v>52</v>
      </c>
      <c r="AH661" s="107">
        <v>0</v>
      </c>
      <c r="AI661" s="107">
        <v>0</v>
      </c>
      <c r="AJ661" s="21"/>
      <c r="AK661" s="21"/>
      <c r="AL661" s="21"/>
      <c r="AM661" s="107">
        <v>0</v>
      </c>
      <c r="AN661" s="21"/>
      <c r="AO661" s="21"/>
      <c r="AP661" s="107" t="s">
        <v>409</v>
      </c>
      <c r="AQ661" s="107"/>
      <c r="AR661" s="107">
        <v>1</v>
      </c>
      <c r="AS661" s="127" t="s">
        <v>3363</v>
      </c>
      <c r="AT661" s="127" t="s">
        <v>1333</v>
      </c>
      <c r="AU661" s="21">
        <v>0</v>
      </c>
    </row>
    <row r="662" spans="2:47" ht="63.75" x14ac:dyDescent="0.25">
      <c r="B662" s="210" t="s">
        <v>3461</v>
      </c>
      <c r="C662" s="27" t="s">
        <v>3104</v>
      </c>
      <c r="D662" s="211" t="s">
        <v>3243</v>
      </c>
      <c r="E662" s="214">
        <v>998276.16</v>
      </c>
      <c r="F662" s="49">
        <f t="shared" si="19"/>
        <v>0</v>
      </c>
      <c r="G662" s="213"/>
      <c r="H662" s="212" t="s">
        <v>369</v>
      </c>
      <c r="I662" s="105">
        <v>943</v>
      </c>
      <c r="J662" s="106" t="s">
        <v>436</v>
      </c>
      <c r="K662" s="107" t="s">
        <v>853</v>
      </c>
      <c r="L662" s="107">
        <v>1</v>
      </c>
      <c r="M662" s="107" t="s">
        <v>3243</v>
      </c>
      <c r="N662" s="107" t="s">
        <v>47</v>
      </c>
      <c r="O662" s="105" t="s">
        <v>460</v>
      </c>
      <c r="P662" s="107" t="s">
        <v>48</v>
      </c>
      <c r="Q662" s="107">
        <v>2</v>
      </c>
      <c r="R662" s="23" t="s">
        <v>49</v>
      </c>
      <c r="S662" s="22" t="s">
        <v>50</v>
      </c>
      <c r="T662" s="48">
        <v>998276.16</v>
      </c>
      <c r="U662" s="174" t="s">
        <v>224</v>
      </c>
      <c r="V662" s="175" t="s">
        <v>260</v>
      </c>
      <c r="W662" s="107" t="s">
        <v>107</v>
      </c>
      <c r="X662" s="121">
        <v>1</v>
      </c>
      <c r="Y662" s="107"/>
      <c r="Z662" s="107"/>
      <c r="AA662" s="107"/>
      <c r="AB662" s="107"/>
      <c r="AC662" s="107"/>
      <c r="AD662" s="107"/>
      <c r="AE662" s="107"/>
      <c r="AF662" s="107">
        <v>376632</v>
      </c>
      <c r="AG662" s="21" t="s">
        <v>52</v>
      </c>
      <c r="AH662" s="107">
        <v>0</v>
      </c>
      <c r="AI662" s="107">
        <v>0</v>
      </c>
      <c r="AJ662" s="21"/>
      <c r="AK662" s="21"/>
      <c r="AL662" s="21"/>
      <c r="AM662" s="107">
        <v>0</v>
      </c>
      <c r="AN662" s="21"/>
      <c r="AO662" s="21"/>
      <c r="AP662" s="107" t="s">
        <v>409</v>
      </c>
      <c r="AQ662" s="107"/>
      <c r="AR662" s="107">
        <v>1</v>
      </c>
      <c r="AS662" s="127" t="s">
        <v>3364</v>
      </c>
      <c r="AT662" s="127" t="s">
        <v>1333</v>
      </c>
      <c r="AU662" s="21">
        <v>0</v>
      </c>
    </row>
    <row r="663" spans="2:47" ht="38.25" x14ac:dyDescent="0.25">
      <c r="B663" s="210" t="s">
        <v>3462</v>
      </c>
      <c r="C663" s="27" t="s">
        <v>3105</v>
      </c>
      <c r="D663" s="211" t="s">
        <v>3245</v>
      </c>
      <c r="E663" s="214">
        <v>552109.36</v>
      </c>
      <c r="F663" s="49">
        <f t="shared" si="19"/>
        <v>0</v>
      </c>
      <c r="G663" s="213"/>
      <c r="H663" s="212" t="s">
        <v>370</v>
      </c>
      <c r="I663" s="105">
        <v>944</v>
      </c>
      <c r="J663" s="106" t="s">
        <v>92</v>
      </c>
      <c r="K663" s="107" t="s">
        <v>3244</v>
      </c>
      <c r="L663" s="107">
        <v>1</v>
      </c>
      <c r="M663" s="107" t="s">
        <v>3245</v>
      </c>
      <c r="N663" s="107" t="s">
        <v>47</v>
      </c>
      <c r="O663" s="105" t="s">
        <v>460</v>
      </c>
      <c r="P663" s="107" t="s">
        <v>48</v>
      </c>
      <c r="Q663" s="107">
        <v>36</v>
      </c>
      <c r="R663" s="23" t="s">
        <v>49</v>
      </c>
      <c r="S663" s="22" t="s">
        <v>50</v>
      </c>
      <c r="T663" s="48">
        <v>552109.36</v>
      </c>
      <c r="U663" s="174" t="s">
        <v>224</v>
      </c>
      <c r="V663" s="175" t="s">
        <v>295</v>
      </c>
      <c r="W663" s="107" t="s">
        <v>51</v>
      </c>
      <c r="X663" s="121">
        <v>1</v>
      </c>
      <c r="Y663" s="107"/>
      <c r="Z663" s="107"/>
      <c r="AA663" s="107"/>
      <c r="AB663" s="107"/>
      <c r="AC663" s="107"/>
      <c r="AD663" s="107"/>
      <c r="AE663" s="107"/>
      <c r="AF663" s="107">
        <v>200608</v>
      </c>
      <c r="AG663" s="21" t="s">
        <v>52</v>
      </c>
      <c r="AH663" s="107">
        <v>1</v>
      </c>
      <c r="AI663" s="107">
        <v>0</v>
      </c>
      <c r="AJ663" s="21"/>
      <c r="AK663" s="21"/>
      <c r="AL663" s="21"/>
      <c r="AM663" s="107">
        <v>0</v>
      </c>
      <c r="AN663" s="21"/>
      <c r="AO663" s="21"/>
      <c r="AP663" s="107" t="s">
        <v>409</v>
      </c>
      <c r="AQ663" s="107"/>
      <c r="AR663" s="107">
        <v>1</v>
      </c>
      <c r="AS663" s="127" t="s">
        <v>3365</v>
      </c>
      <c r="AT663" s="127" t="s">
        <v>3365</v>
      </c>
      <c r="AU663" s="21">
        <v>0</v>
      </c>
    </row>
    <row r="664" spans="2:47" ht="38.25" x14ac:dyDescent="0.25">
      <c r="B664" s="210" t="s">
        <v>3463</v>
      </c>
      <c r="C664" s="27" t="s">
        <v>3106</v>
      </c>
      <c r="D664" s="211" t="s">
        <v>3247</v>
      </c>
      <c r="E664" s="214">
        <v>682306.33</v>
      </c>
      <c r="F664" s="49">
        <f t="shared" si="19"/>
        <v>0</v>
      </c>
      <c r="G664" s="213"/>
      <c r="H664" s="212" t="s">
        <v>370</v>
      </c>
      <c r="I664" s="105">
        <v>945</v>
      </c>
      <c r="J664" s="107" t="s">
        <v>3246</v>
      </c>
      <c r="K664" s="107" t="s">
        <v>2723</v>
      </c>
      <c r="L664" s="107">
        <v>1</v>
      </c>
      <c r="M664" s="107" t="s">
        <v>3247</v>
      </c>
      <c r="N664" s="107" t="s">
        <v>47</v>
      </c>
      <c r="O664" s="105" t="s">
        <v>460</v>
      </c>
      <c r="P664" s="107" t="s">
        <v>48</v>
      </c>
      <c r="Q664" s="107">
        <v>114</v>
      </c>
      <c r="R664" s="23" t="s">
        <v>49</v>
      </c>
      <c r="S664" s="22" t="s">
        <v>50</v>
      </c>
      <c r="T664" s="48">
        <v>682306.33</v>
      </c>
      <c r="U664" s="174" t="s">
        <v>224</v>
      </c>
      <c r="V664" s="175" t="s">
        <v>295</v>
      </c>
      <c r="W664" s="107" t="s">
        <v>51</v>
      </c>
      <c r="X664" s="121">
        <v>1</v>
      </c>
      <c r="Y664" s="107"/>
      <c r="Z664" s="107"/>
      <c r="AA664" s="107"/>
      <c r="AB664" s="107"/>
      <c r="AC664" s="107"/>
      <c r="AD664" s="107"/>
      <c r="AE664" s="107"/>
      <c r="AF664" s="107">
        <v>200608</v>
      </c>
      <c r="AG664" s="21" t="s">
        <v>52</v>
      </c>
      <c r="AH664" s="107">
        <v>1</v>
      </c>
      <c r="AI664" s="107">
        <v>0</v>
      </c>
      <c r="AJ664" s="21"/>
      <c r="AK664" s="21"/>
      <c r="AL664" s="21"/>
      <c r="AM664" s="107">
        <v>0</v>
      </c>
      <c r="AN664" s="21"/>
      <c r="AO664" s="21"/>
      <c r="AP664" s="107" t="s">
        <v>409</v>
      </c>
      <c r="AQ664" s="107"/>
      <c r="AR664" s="107">
        <v>1</v>
      </c>
      <c r="AS664" s="127" t="s">
        <v>3366</v>
      </c>
      <c r="AT664" s="127" t="s">
        <v>3366</v>
      </c>
      <c r="AU664" s="21">
        <v>0</v>
      </c>
    </row>
    <row r="665" spans="2:47" ht="114.75" x14ac:dyDescent="0.25">
      <c r="B665" s="210" t="s">
        <v>3464</v>
      </c>
      <c r="C665" s="27" t="s">
        <v>3107</v>
      </c>
      <c r="D665" s="211" t="s">
        <v>3248</v>
      </c>
      <c r="E665" s="214">
        <v>67101431.920000002</v>
      </c>
      <c r="F665" s="49">
        <f t="shared" si="19"/>
        <v>0</v>
      </c>
      <c r="G665" s="213"/>
      <c r="H665" s="212" t="s">
        <v>369</v>
      </c>
      <c r="I665" s="105">
        <v>946</v>
      </c>
      <c r="J665" s="107" t="s">
        <v>67</v>
      </c>
      <c r="K665" s="107" t="s">
        <v>442</v>
      </c>
      <c r="L665" s="107">
        <v>2</v>
      </c>
      <c r="M665" s="107" t="s">
        <v>3248</v>
      </c>
      <c r="N665" s="107" t="s">
        <v>47</v>
      </c>
      <c r="O665" s="105" t="s">
        <v>460</v>
      </c>
      <c r="P665" s="107" t="s">
        <v>48</v>
      </c>
      <c r="Q665" s="107">
        <v>3</v>
      </c>
      <c r="R665" s="23" t="s">
        <v>49</v>
      </c>
      <c r="S665" s="22" t="s">
        <v>50</v>
      </c>
      <c r="T665" s="48">
        <v>67101431.920000002</v>
      </c>
      <c r="U665" s="174" t="s">
        <v>224</v>
      </c>
      <c r="V665" s="175" t="s">
        <v>260</v>
      </c>
      <c r="W665" s="107" t="s">
        <v>197</v>
      </c>
      <c r="X665" s="121">
        <v>1</v>
      </c>
      <c r="Y665" s="107"/>
      <c r="Z665" s="107"/>
      <c r="AA665" s="107"/>
      <c r="AB665" s="107"/>
      <c r="AC665" s="107"/>
      <c r="AD665" s="107"/>
      <c r="AE665" s="107"/>
      <c r="AF665" s="107">
        <v>511937</v>
      </c>
      <c r="AG665" s="21" t="s">
        <v>52</v>
      </c>
      <c r="AH665" s="107">
        <v>0</v>
      </c>
      <c r="AI665" s="107">
        <v>0</v>
      </c>
      <c r="AJ665" s="21"/>
      <c r="AK665" s="21"/>
      <c r="AL665" s="21"/>
      <c r="AM665" s="107">
        <v>0</v>
      </c>
      <c r="AN665" s="21"/>
      <c r="AO665" s="21"/>
      <c r="AP665" s="107" t="s">
        <v>409</v>
      </c>
      <c r="AQ665" s="107"/>
      <c r="AR665" s="107">
        <v>1</v>
      </c>
      <c r="AS665" s="127" t="s">
        <v>3367</v>
      </c>
      <c r="AT665" s="127" t="s">
        <v>1333</v>
      </c>
      <c r="AU665" s="21">
        <v>0</v>
      </c>
    </row>
    <row r="666" spans="2:47" ht="38.25" x14ac:dyDescent="0.25">
      <c r="B666" s="210" t="s">
        <v>3465</v>
      </c>
      <c r="C666" s="27" t="s">
        <v>3108</v>
      </c>
      <c r="D666" s="211" t="s">
        <v>3250</v>
      </c>
      <c r="E666" s="214">
        <v>555952.78</v>
      </c>
      <c r="F666" s="49">
        <f t="shared" si="19"/>
        <v>0</v>
      </c>
      <c r="G666" s="213"/>
      <c r="H666" s="212" t="s">
        <v>369</v>
      </c>
      <c r="I666" s="105">
        <v>947</v>
      </c>
      <c r="J666" s="106" t="s">
        <v>1384</v>
      </c>
      <c r="K666" s="107" t="s">
        <v>3249</v>
      </c>
      <c r="L666" s="107">
        <v>1</v>
      </c>
      <c r="M666" s="107" t="s">
        <v>3250</v>
      </c>
      <c r="N666" s="107" t="s">
        <v>47</v>
      </c>
      <c r="O666" s="105" t="s">
        <v>460</v>
      </c>
      <c r="P666" s="107" t="s">
        <v>48</v>
      </c>
      <c r="Q666" s="107">
        <v>2651</v>
      </c>
      <c r="R666" s="23" t="s">
        <v>49</v>
      </c>
      <c r="S666" s="22" t="s">
        <v>50</v>
      </c>
      <c r="T666" s="48">
        <v>555952.78</v>
      </c>
      <c r="U666" s="174" t="s">
        <v>224</v>
      </c>
      <c r="V666" s="175" t="s">
        <v>295</v>
      </c>
      <c r="W666" s="107" t="s">
        <v>107</v>
      </c>
      <c r="X666" s="121">
        <v>1</v>
      </c>
      <c r="Y666" s="107"/>
      <c r="Z666" s="107"/>
      <c r="AA666" s="107"/>
      <c r="AB666" s="107"/>
      <c r="AC666" s="107"/>
      <c r="AD666" s="107"/>
      <c r="AE666" s="107"/>
      <c r="AF666" s="107">
        <v>376632</v>
      </c>
      <c r="AG666" s="21" t="s">
        <v>52</v>
      </c>
      <c r="AH666" s="107">
        <v>0</v>
      </c>
      <c r="AI666" s="107">
        <v>0</v>
      </c>
      <c r="AJ666" s="21"/>
      <c r="AK666" s="21"/>
      <c r="AL666" s="21"/>
      <c r="AM666" s="107">
        <v>0</v>
      </c>
      <c r="AN666" s="21"/>
      <c r="AO666" s="21"/>
      <c r="AP666" s="107" t="s">
        <v>409</v>
      </c>
      <c r="AQ666" s="107"/>
      <c r="AR666" s="107">
        <v>1</v>
      </c>
      <c r="AS666" s="127" t="s">
        <v>3368</v>
      </c>
      <c r="AT666" s="127" t="s">
        <v>1333</v>
      </c>
      <c r="AU666" s="21">
        <v>0</v>
      </c>
    </row>
    <row r="667" spans="2:47" ht="38.25" x14ac:dyDescent="0.25">
      <c r="B667" s="210" t="s">
        <v>3466</v>
      </c>
      <c r="C667" s="27" t="s">
        <v>3109</v>
      </c>
      <c r="D667" s="211" t="s">
        <v>3251</v>
      </c>
      <c r="E667" s="214">
        <v>1054543.73</v>
      </c>
      <c r="F667" s="49">
        <f t="shared" si="19"/>
        <v>0</v>
      </c>
      <c r="G667" s="213"/>
      <c r="H667" s="212" t="s">
        <v>369</v>
      </c>
      <c r="I667" s="105">
        <v>948</v>
      </c>
      <c r="J667" s="106" t="s">
        <v>2301</v>
      </c>
      <c r="K667" s="107" t="s">
        <v>2302</v>
      </c>
      <c r="L667" s="107">
        <v>1</v>
      </c>
      <c r="M667" s="107" t="s">
        <v>3251</v>
      </c>
      <c r="N667" s="107" t="s">
        <v>47</v>
      </c>
      <c r="O667" s="105" t="s">
        <v>461</v>
      </c>
      <c r="P667" s="107" t="s">
        <v>462</v>
      </c>
      <c r="Q667" s="107">
        <v>2385.3000000000002</v>
      </c>
      <c r="R667" s="23" t="s">
        <v>49</v>
      </c>
      <c r="S667" s="22" t="s">
        <v>50</v>
      </c>
      <c r="T667" s="48">
        <v>1054543.73</v>
      </c>
      <c r="U667" s="174" t="s">
        <v>224</v>
      </c>
      <c r="V667" s="175" t="s">
        <v>463</v>
      </c>
      <c r="W667" s="107" t="s">
        <v>107</v>
      </c>
      <c r="X667" s="121">
        <v>1</v>
      </c>
      <c r="Y667" s="107"/>
      <c r="Z667" s="107"/>
      <c r="AA667" s="107"/>
      <c r="AB667" s="107"/>
      <c r="AC667" s="107"/>
      <c r="AD667" s="107"/>
      <c r="AE667" s="107"/>
      <c r="AF667" s="107">
        <v>376632</v>
      </c>
      <c r="AG667" s="21" t="s">
        <v>52</v>
      </c>
      <c r="AH667" s="107">
        <v>0</v>
      </c>
      <c r="AI667" s="107">
        <v>0</v>
      </c>
      <c r="AJ667" s="21"/>
      <c r="AK667" s="21"/>
      <c r="AL667" s="21"/>
      <c r="AM667" s="107">
        <v>0</v>
      </c>
      <c r="AN667" s="21"/>
      <c r="AO667" s="21"/>
      <c r="AP667" s="107" t="s">
        <v>409</v>
      </c>
      <c r="AQ667" s="107"/>
      <c r="AR667" s="107">
        <v>1</v>
      </c>
      <c r="AS667" s="127" t="s">
        <v>3369</v>
      </c>
      <c r="AT667" s="127" t="s">
        <v>1333</v>
      </c>
      <c r="AU667" s="21">
        <v>0</v>
      </c>
    </row>
    <row r="668" spans="2:47" ht="38.25" x14ac:dyDescent="0.25">
      <c r="B668" s="210" t="s">
        <v>3467</v>
      </c>
      <c r="C668" s="27" t="s">
        <v>3110</v>
      </c>
      <c r="D668" s="211" t="s">
        <v>3253</v>
      </c>
      <c r="E668" s="214">
        <v>2039799.74</v>
      </c>
      <c r="F668" s="49">
        <f t="shared" si="19"/>
        <v>0</v>
      </c>
      <c r="G668" s="213"/>
      <c r="H668" s="212" t="s">
        <v>369</v>
      </c>
      <c r="I668" s="105">
        <v>949</v>
      </c>
      <c r="J668" s="106" t="s">
        <v>3252</v>
      </c>
      <c r="K668" s="107" t="s">
        <v>2698</v>
      </c>
      <c r="L668" s="107">
        <v>1</v>
      </c>
      <c r="M668" s="107" t="s">
        <v>3253</v>
      </c>
      <c r="N668" s="107" t="s">
        <v>47</v>
      </c>
      <c r="O668" s="105">
        <v>796</v>
      </c>
      <c r="P668" s="107" t="s">
        <v>48</v>
      </c>
      <c r="Q668" s="107" t="s">
        <v>3254</v>
      </c>
      <c r="R668" s="23" t="s">
        <v>49</v>
      </c>
      <c r="S668" s="22" t="s">
        <v>50</v>
      </c>
      <c r="T668" s="48">
        <v>2039799.74</v>
      </c>
      <c r="U668" s="174" t="s">
        <v>224</v>
      </c>
      <c r="V668" s="175" t="s">
        <v>463</v>
      </c>
      <c r="W668" s="107" t="s">
        <v>107</v>
      </c>
      <c r="X668" s="121">
        <v>1</v>
      </c>
      <c r="Y668" s="107"/>
      <c r="Z668" s="107"/>
      <c r="AA668" s="107"/>
      <c r="AB668" s="107"/>
      <c r="AC668" s="107"/>
      <c r="AD668" s="107"/>
      <c r="AE668" s="107"/>
      <c r="AF668" s="107">
        <v>376632</v>
      </c>
      <c r="AG668" s="21" t="s">
        <v>52</v>
      </c>
      <c r="AH668" s="107">
        <v>0</v>
      </c>
      <c r="AI668" s="107">
        <v>0</v>
      </c>
      <c r="AJ668" s="21"/>
      <c r="AK668" s="21"/>
      <c r="AL668" s="21"/>
      <c r="AM668" s="107">
        <v>0</v>
      </c>
      <c r="AN668" s="21"/>
      <c r="AO668" s="21"/>
      <c r="AP668" s="107" t="s">
        <v>409</v>
      </c>
      <c r="AQ668" s="107"/>
      <c r="AR668" s="107">
        <v>1</v>
      </c>
      <c r="AS668" s="127" t="s">
        <v>3370</v>
      </c>
      <c r="AT668" s="127" t="s">
        <v>1333</v>
      </c>
      <c r="AU668" s="21">
        <v>0</v>
      </c>
    </row>
    <row r="669" spans="2:47" ht="38.25" x14ac:dyDescent="0.25">
      <c r="B669" s="210" t="s">
        <v>3468</v>
      </c>
      <c r="C669" s="27" t="s">
        <v>3111</v>
      </c>
      <c r="D669" s="211" t="s">
        <v>3255</v>
      </c>
      <c r="E669" s="214">
        <v>6620113.75</v>
      </c>
      <c r="F669" s="49">
        <f t="shared" si="19"/>
        <v>0</v>
      </c>
      <c r="G669" s="213"/>
      <c r="H669" s="212" t="s">
        <v>369</v>
      </c>
      <c r="I669" s="105">
        <v>950</v>
      </c>
      <c r="J669" s="106" t="s">
        <v>436</v>
      </c>
      <c r="K669" s="107" t="s">
        <v>491</v>
      </c>
      <c r="L669" s="107">
        <v>1</v>
      </c>
      <c r="M669" s="107" t="s">
        <v>3255</v>
      </c>
      <c r="N669" s="107" t="s">
        <v>47</v>
      </c>
      <c r="O669" s="105" t="s">
        <v>686</v>
      </c>
      <c r="P669" s="107" t="s">
        <v>407</v>
      </c>
      <c r="Q669" s="107">
        <v>1</v>
      </c>
      <c r="R669" s="23" t="s">
        <v>49</v>
      </c>
      <c r="S669" s="22" t="s">
        <v>50</v>
      </c>
      <c r="T669" s="48">
        <v>6620113.75</v>
      </c>
      <c r="U669" s="174" t="s">
        <v>224</v>
      </c>
      <c r="V669" s="175" t="s">
        <v>214</v>
      </c>
      <c r="W669" s="107" t="s">
        <v>108</v>
      </c>
      <c r="X669" s="121">
        <v>1</v>
      </c>
      <c r="Y669" s="107"/>
      <c r="Z669" s="107"/>
      <c r="AA669" s="107"/>
      <c r="AB669" s="107"/>
      <c r="AC669" s="107"/>
      <c r="AD669" s="107"/>
      <c r="AE669" s="107"/>
      <c r="AF669" s="107">
        <v>376631</v>
      </c>
      <c r="AG669" s="21" t="s">
        <v>52</v>
      </c>
      <c r="AH669" s="107">
        <v>0</v>
      </c>
      <c r="AI669" s="107">
        <v>0</v>
      </c>
      <c r="AJ669" s="21"/>
      <c r="AK669" s="21"/>
      <c r="AL669" s="21"/>
      <c r="AM669" s="107">
        <v>0</v>
      </c>
      <c r="AN669" s="21"/>
      <c r="AO669" s="21"/>
      <c r="AP669" s="107" t="s">
        <v>409</v>
      </c>
      <c r="AQ669" s="107"/>
      <c r="AR669" s="107">
        <v>1</v>
      </c>
      <c r="AS669" s="127" t="s">
        <v>3371</v>
      </c>
      <c r="AT669" s="127" t="s">
        <v>1333</v>
      </c>
      <c r="AU669" s="21">
        <v>0</v>
      </c>
    </row>
    <row r="670" spans="2:47" ht="25.5" x14ac:dyDescent="0.25">
      <c r="B670" s="210" t="s">
        <v>3469</v>
      </c>
      <c r="C670" s="27" t="s">
        <v>3112</v>
      </c>
      <c r="D670" s="211" t="s">
        <v>3256</v>
      </c>
      <c r="E670" s="214">
        <v>49241693.969999999</v>
      </c>
      <c r="F670" s="49">
        <f t="shared" si="19"/>
        <v>0</v>
      </c>
      <c r="G670" s="213"/>
      <c r="H670" s="212" t="s">
        <v>370</v>
      </c>
      <c r="I670" s="105">
        <v>951</v>
      </c>
      <c r="J670" s="106" t="s">
        <v>235</v>
      </c>
      <c r="K670" s="107" t="s">
        <v>69</v>
      </c>
      <c r="L670" s="107">
        <v>1</v>
      </c>
      <c r="M670" s="107" t="s">
        <v>3256</v>
      </c>
      <c r="N670" s="107" t="s">
        <v>47</v>
      </c>
      <c r="O670" s="105" t="s">
        <v>460</v>
      </c>
      <c r="P670" s="107" t="s">
        <v>48</v>
      </c>
      <c r="Q670" s="107">
        <v>3383</v>
      </c>
      <c r="R670" s="23" t="s">
        <v>49</v>
      </c>
      <c r="S670" s="22" t="s">
        <v>50</v>
      </c>
      <c r="T670" s="48">
        <v>49241693.969999999</v>
      </c>
      <c r="U670" s="174" t="s">
        <v>224</v>
      </c>
      <c r="V670" s="175" t="s">
        <v>225</v>
      </c>
      <c r="W670" s="107" t="s">
        <v>51</v>
      </c>
      <c r="X670" s="121">
        <v>1</v>
      </c>
      <c r="Y670" s="107"/>
      <c r="Z670" s="107"/>
      <c r="AA670" s="107"/>
      <c r="AB670" s="107"/>
      <c r="AC670" s="107"/>
      <c r="AD670" s="107"/>
      <c r="AE670" s="107"/>
      <c r="AF670" s="107">
        <v>200608</v>
      </c>
      <c r="AG670" s="21" t="s">
        <v>52</v>
      </c>
      <c r="AH670" s="107">
        <v>1</v>
      </c>
      <c r="AI670" s="107">
        <v>0</v>
      </c>
      <c r="AJ670" s="21"/>
      <c r="AK670" s="21"/>
      <c r="AL670" s="21"/>
      <c r="AM670" s="107">
        <v>0</v>
      </c>
      <c r="AN670" s="21"/>
      <c r="AO670" s="21"/>
      <c r="AP670" s="107" t="s">
        <v>409</v>
      </c>
      <c r="AQ670" s="107"/>
      <c r="AR670" s="107">
        <v>1</v>
      </c>
      <c r="AS670" s="127" t="s">
        <v>3372</v>
      </c>
      <c r="AT670" s="127" t="s">
        <v>3372</v>
      </c>
      <c r="AU670" s="21">
        <v>0</v>
      </c>
    </row>
    <row r="671" spans="2:47" ht="51" x14ac:dyDescent="0.25">
      <c r="B671" s="210" t="s">
        <v>3470</v>
      </c>
      <c r="C671" s="27" t="s">
        <v>3113</v>
      </c>
      <c r="D671" s="211" t="s">
        <v>3257</v>
      </c>
      <c r="E671" s="214">
        <v>1055754.18</v>
      </c>
      <c r="F671" s="49">
        <f t="shared" si="19"/>
        <v>0</v>
      </c>
      <c r="G671" s="213"/>
      <c r="H671" s="212" t="s">
        <v>370</v>
      </c>
      <c r="I671" s="105">
        <v>952</v>
      </c>
      <c r="J671" s="106" t="s">
        <v>3203</v>
      </c>
      <c r="K671" s="107" t="s">
        <v>592</v>
      </c>
      <c r="L671" s="107">
        <v>1</v>
      </c>
      <c r="M671" s="107" t="s">
        <v>3257</v>
      </c>
      <c r="N671" s="107" t="s">
        <v>47</v>
      </c>
      <c r="O671" s="105" t="s">
        <v>460</v>
      </c>
      <c r="P671" s="107" t="s">
        <v>48</v>
      </c>
      <c r="Q671" s="107">
        <v>84</v>
      </c>
      <c r="R671" s="23" t="s">
        <v>49</v>
      </c>
      <c r="S671" s="22" t="s">
        <v>50</v>
      </c>
      <c r="T671" s="48">
        <v>1055754.18</v>
      </c>
      <c r="U671" s="174" t="s">
        <v>224</v>
      </c>
      <c r="V671" s="175" t="s">
        <v>225</v>
      </c>
      <c r="W671" s="107" t="s">
        <v>51</v>
      </c>
      <c r="X671" s="121">
        <v>1</v>
      </c>
      <c r="Y671" s="107"/>
      <c r="Z671" s="107"/>
      <c r="AA671" s="107"/>
      <c r="AB671" s="107"/>
      <c r="AC671" s="107"/>
      <c r="AD671" s="107"/>
      <c r="AE671" s="107"/>
      <c r="AF671" s="107">
        <v>200608</v>
      </c>
      <c r="AG671" s="21" t="s">
        <v>52</v>
      </c>
      <c r="AH671" s="107">
        <v>1</v>
      </c>
      <c r="AI671" s="107">
        <v>0</v>
      </c>
      <c r="AJ671" s="21"/>
      <c r="AK671" s="21"/>
      <c r="AL671" s="21"/>
      <c r="AM671" s="107">
        <v>0</v>
      </c>
      <c r="AN671" s="21"/>
      <c r="AO671" s="21"/>
      <c r="AP671" s="107" t="s">
        <v>409</v>
      </c>
      <c r="AQ671" s="107"/>
      <c r="AR671" s="107">
        <v>1</v>
      </c>
      <c r="AS671" s="127" t="s">
        <v>3373</v>
      </c>
      <c r="AT671" s="127" t="s">
        <v>3373</v>
      </c>
      <c r="AU671" s="21">
        <v>0</v>
      </c>
    </row>
    <row r="672" spans="2:47" ht="38.25" x14ac:dyDescent="0.25">
      <c r="B672" s="210" t="s">
        <v>3471</v>
      </c>
      <c r="C672" s="27" t="s">
        <v>3114</v>
      </c>
      <c r="D672" s="211" t="s">
        <v>3258</v>
      </c>
      <c r="E672" s="214">
        <v>764717.02</v>
      </c>
      <c r="F672" s="49">
        <f t="shared" si="19"/>
        <v>0</v>
      </c>
      <c r="G672" s="213"/>
      <c r="H672" s="212" t="s">
        <v>370</v>
      </c>
      <c r="I672" s="105">
        <v>953</v>
      </c>
      <c r="J672" s="106" t="s">
        <v>3206</v>
      </c>
      <c r="K672" s="107" t="s">
        <v>3207</v>
      </c>
      <c r="L672" s="107">
        <v>1</v>
      </c>
      <c r="M672" s="107" t="s">
        <v>3258</v>
      </c>
      <c r="N672" s="107" t="s">
        <v>47</v>
      </c>
      <c r="O672" s="105" t="s">
        <v>460</v>
      </c>
      <c r="P672" s="107" t="s">
        <v>48</v>
      </c>
      <c r="Q672" s="107">
        <v>43</v>
      </c>
      <c r="R672" s="23" t="s">
        <v>49</v>
      </c>
      <c r="S672" s="22" t="s">
        <v>50</v>
      </c>
      <c r="T672" s="48">
        <v>764717.02</v>
      </c>
      <c r="U672" s="174" t="s">
        <v>224</v>
      </c>
      <c r="V672" s="175" t="s">
        <v>258</v>
      </c>
      <c r="W672" s="107" t="s">
        <v>51</v>
      </c>
      <c r="X672" s="121">
        <v>1</v>
      </c>
      <c r="Y672" s="107"/>
      <c r="Z672" s="107"/>
      <c r="AA672" s="107"/>
      <c r="AB672" s="107"/>
      <c r="AC672" s="107"/>
      <c r="AD672" s="107"/>
      <c r="AE672" s="107"/>
      <c r="AF672" s="107">
        <v>200608</v>
      </c>
      <c r="AG672" s="21" t="s">
        <v>52</v>
      </c>
      <c r="AH672" s="107">
        <v>1</v>
      </c>
      <c r="AI672" s="107">
        <v>0</v>
      </c>
      <c r="AJ672" s="21"/>
      <c r="AK672" s="21"/>
      <c r="AL672" s="21"/>
      <c r="AM672" s="107">
        <v>0</v>
      </c>
      <c r="AN672" s="21"/>
      <c r="AO672" s="21"/>
      <c r="AP672" s="107" t="s">
        <v>409</v>
      </c>
      <c r="AQ672" s="107"/>
      <c r="AR672" s="107">
        <v>1</v>
      </c>
      <c r="AS672" s="127" t="s">
        <v>3374</v>
      </c>
      <c r="AT672" s="127" t="s">
        <v>3374</v>
      </c>
      <c r="AU672" s="21">
        <v>0</v>
      </c>
    </row>
    <row r="673" spans="2:47" ht="38.25" x14ac:dyDescent="0.25">
      <c r="B673" s="210" t="s">
        <v>3472</v>
      </c>
      <c r="C673" s="27" t="s">
        <v>3115</v>
      </c>
      <c r="D673" s="211" t="s">
        <v>3259</v>
      </c>
      <c r="E673" s="214">
        <v>1077732.26</v>
      </c>
      <c r="F673" s="49">
        <f t="shared" si="19"/>
        <v>0</v>
      </c>
      <c r="G673" s="213"/>
      <c r="H673" s="212" t="s">
        <v>369</v>
      </c>
      <c r="I673" s="105">
        <v>954</v>
      </c>
      <c r="J673" s="106" t="s">
        <v>2301</v>
      </c>
      <c r="K673" s="107" t="s">
        <v>2302</v>
      </c>
      <c r="L673" s="107">
        <v>1</v>
      </c>
      <c r="M673" s="107" t="s">
        <v>3259</v>
      </c>
      <c r="N673" s="107" t="s">
        <v>47</v>
      </c>
      <c r="O673" s="105">
        <v>796</v>
      </c>
      <c r="P673" s="107" t="s">
        <v>48</v>
      </c>
      <c r="Q673" s="107" t="s">
        <v>3260</v>
      </c>
      <c r="R673" s="23" t="s">
        <v>49</v>
      </c>
      <c r="S673" s="22" t="s">
        <v>50</v>
      </c>
      <c r="T673" s="48">
        <v>1077732.26</v>
      </c>
      <c r="U673" s="174" t="s">
        <v>224</v>
      </c>
      <c r="V673" s="175" t="s">
        <v>225</v>
      </c>
      <c r="W673" s="107" t="s">
        <v>107</v>
      </c>
      <c r="X673" s="121">
        <v>1</v>
      </c>
      <c r="Y673" s="107"/>
      <c r="Z673" s="107"/>
      <c r="AA673" s="107"/>
      <c r="AB673" s="107"/>
      <c r="AC673" s="107"/>
      <c r="AD673" s="107"/>
      <c r="AE673" s="107"/>
      <c r="AF673" s="107">
        <v>376632</v>
      </c>
      <c r="AG673" s="21" t="s">
        <v>52</v>
      </c>
      <c r="AH673" s="107">
        <v>0</v>
      </c>
      <c r="AI673" s="107">
        <v>0</v>
      </c>
      <c r="AJ673" s="21"/>
      <c r="AK673" s="21"/>
      <c r="AL673" s="21"/>
      <c r="AM673" s="107">
        <v>0</v>
      </c>
      <c r="AN673" s="21"/>
      <c r="AO673" s="21"/>
      <c r="AP673" s="107" t="s">
        <v>409</v>
      </c>
      <c r="AQ673" s="107"/>
      <c r="AR673" s="107">
        <v>1</v>
      </c>
      <c r="AS673" s="127" t="s">
        <v>3375</v>
      </c>
      <c r="AT673" s="127" t="s">
        <v>1333</v>
      </c>
      <c r="AU673" s="21">
        <v>0</v>
      </c>
    </row>
    <row r="674" spans="2:47" ht="38.25" x14ac:dyDescent="0.25">
      <c r="B674" s="210" t="s">
        <v>3473</v>
      </c>
      <c r="C674" s="27" t="s">
        <v>3116</v>
      </c>
      <c r="D674" s="211" t="s">
        <v>3261</v>
      </c>
      <c r="E674" s="214">
        <v>7411620.2699999996</v>
      </c>
      <c r="F674" s="49">
        <f t="shared" si="19"/>
        <v>0</v>
      </c>
      <c r="G674" s="213"/>
      <c r="H674" s="212" t="s">
        <v>369</v>
      </c>
      <c r="I674" s="105">
        <v>955</v>
      </c>
      <c r="J674" s="106" t="s">
        <v>3183</v>
      </c>
      <c r="K674" s="107" t="s">
        <v>3184</v>
      </c>
      <c r="L674" s="107">
        <v>1</v>
      </c>
      <c r="M674" s="107" t="s">
        <v>3261</v>
      </c>
      <c r="N674" s="107" t="s">
        <v>47</v>
      </c>
      <c r="O674" s="105" t="s">
        <v>460</v>
      </c>
      <c r="P674" s="107" t="s">
        <v>48</v>
      </c>
      <c r="Q674" s="107" t="s">
        <v>3262</v>
      </c>
      <c r="R674" s="23" t="s">
        <v>49</v>
      </c>
      <c r="S674" s="22" t="s">
        <v>50</v>
      </c>
      <c r="T674" s="48">
        <v>7411620.2699999996</v>
      </c>
      <c r="U674" s="174" t="s">
        <v>224</v>
      </c>
      <c r="V674" s="175" t="s">
        <v>225</v>
      </c>
      <c r="W674" s="107" t="s">
        <v>108</v>
      </c>
      <c r="X674" s="121">
        <v>1</v>
      </c>
      <c r="Y674" s="107"/>
      <c r="Z674" s="107"/>
      <c r="AA674" s="107"/>
      <c r="AB674" s="107"/>
      <c r="AC674" s="107"/>
      <c r="AD674" s="107"/>
      <c r="AE674" s="107"/>
      <c r="AF674" s="107">
        <v>376631</v>
      </c>
      <c r="AG674" s="21" t="s">
        <v>52</v>
      </c>
      <c r="AH674" s="107">
        <v>0</v>
      </c>
      <c r="AI674" s="107">
        <v>0</v>
      </c>
      <c r="AJ674" s="21"/>
      <c r="AK674" s="21"/>
      <c r="AL674" s="21"/>
      <c r="AM674" s="107">
        <v>0</v>
      </c>
      <c r="AN674" s="21"/>
      <c r="AO674" s="21"/>
      <c r="AP674" s="107" t="s">
        <v>409</v>
      </c>
      <c r="AQ674" s="107"/>
      <c r="AR674" s="107">
        <v>1</v>
      </c>
      <c r="AS674" s="127" t="s">
        <v>3376</v>
      </c>
      <c r="AT674" s="127" t="s">
        <v>1333</v>
      </c>
      <c r="AU674" s="21">
        <v>0</v>
      </c>
    </row>
    <row r="675" spans="2:47" ht="51" x14ac:dyDescent="0.25">
      <c r="B675" s="210" t="s">
        <v>3474</v>
      </c>
      <c r="C675" s="27" t="s">
        <v>3117</v>
      </c>
      <c r="D675" s="211" t="s">
        <v>3264</v>
      </c>
      <c r="E675" s="214">
        <v>2793955.44</v>
      </c>
      <c r="F675" s="49">
        <f t="shared" si="19"/>
        <v>0</v>
      </c>
      <c r="G675" s="213"/>
      <c r="H675" s="212" t="s">
        <v>369</v>
      </c>
      <c r="I675" s="105">
        <v>956</v>
      </c>
      <c r="J675" s="106" t="s">
        <v>235</v>
      </c>
      <c r="K675" s="107" t="s">
        <v>3263</v>
      </c>
      <c r="L675" s="107">
        <v>1</v>
      </c>
      <c r="M675" s="107" t="s">
        <v>3264</v>
      </c>
      <c r="N675" s="107" t="s">
        <v>47</v>
      </c>
      <c r="O675" s="105" t="s">
        <v>460</v>
      </c>
      <c r="P675" s="107" t="s">
        <v>48</v>
      </c>
      <c r="Q675" s="107">
        <v>73</v>
      </c>
      <c r="R675" s="23" t="s">
        <v>49</v>
      </c>
      <c r="S675" s="22" t="s">
        <v>50</v>
      </c>
      <c r="T675" s="48">
        <v>2793955.44</v>
      </c>
      <c r="U675" s="174" t="s">
        <v>224</v>
      </c>
      <c r="V675" s="175" t="s">
        <v>225</v>
      </c>
      <c r="W675" s="107" t="s">
        <v>107</v>
      </c>
      <c r="X675" s="121">
        <v>1</v>
      </c>
      <c r="Y675" s="107"/>
      <c r="Z675" s="107"/>
      <c r="AA675" s="107"/>
      <c r="AB675" s="107"/>
      <c r="AC675" s="107"/>
      <c r="AD675" s="107"/>
      <c r="AE675" s="107"/>
      <c r="AF675" s="107">
        <v>376632</v>
      </c>
      <c r="AG675" s="21" t="s">
        <v>52</v>
      </c>
      <c r="AH675" s="107">
        <v>0</v>
      </c>
      <c r="AI675" s="107">
        <v>0</v>
      </c>
      <c r="AJ675" s="21"/>
      <c r="AK675" s="21"/>
      <c r="AL675" s="21"/>
      <c r="AM675" s="107">
        <v>0</v>
      </c>
      <c r="AN675" s="21"/>
      <c r="AO675" s="21"/>
      <c r="AP675" s="107" t="s">
        <v>409</v>
      </c>
      <c r="AQ675" s="107"/>
      <c r="AR675" s="107">
        <v>1</v>
      </c>
      <c r="AS675" s="127" t="s">
        <v>3377</v>
      </c>
      <c r="AT675" s="127" t="s">
        <v>1333</v>
      </c>
      <c r="AU675" s="21">
        <v>0</v>
      </c>
    </row>
    <row r="676" spans="2:47" ht="51" x14ac:dyDescent="0.25">
      <c r="B676" s="210" t="s">
        <v>3475</v>
      </c>
      <c r="C676" s="27" t="s">
        <v>3118</v>
      </c>
      <c r="D676" s="211" t="s">
        <v>3265</v>
      </c>
      <c r="E676" s="214">
        <v>2655757.62</v>
      </c>
      <c r="F676" s="49">
        <f t="shared" si="19"/>
        <v>0</v>
      </c>
      <c r="G676" s="213"/>
      <c r="H676" s="212" t="s">
        <v>370</v>
      </c>
      <c r="I676" s="105">
        <v>957</v>
      </c>
      <c r="J676" s="106" t="s">
        <v>235</v>
      </c>
      <c r="K676" s="107" t="s">
        <v>1760</v>
      </c>
      <c r="L676" s="107">
        <v>1</v>
      </c>
      <c r="M676" s="107" t="s">
        <v>3265</v>
      </c>
      <c r="N676" s="107" t="s">
        <v>47</v>
      </c>
      <c r="O676" s="105" t="s">
        <v>460</v>
      </c>
      <c r="P676" s="107" t="s">
        <v>48</v>
      </c>
      <c r="Q676" s="107">
        <v>5</v>
      </c>
      <c r="R676" s="23" t="s">
        <v>49</v>
      </c>
      <c r="S676" s="22" t="s">
        <v>50</v>
      </c>
      <c r="T676" s="48">
        <v>2655757.62</v>
      </c>
      <c r="U676" s="174" t="s">
        <v>224</v>
      </c>
      <c r="V676" s="175" t="s">
        <v>221</v>
      </c>
      <c r="W676" s="107" t="s">
        <v>51</v>
      </c>
      <c r="X676" s="121">
        <v>1</v>
      </c>
      <c r="Y676" s="107"/>
      <c r="Z676" s="107"/>
      <c r="AA676" s="107"/>
      <c r="AB676" s="107"/>
      <c r="AC676" s="107"/>
      <c r="AD676" s="107"/>
      <c r="AE676" s="107"/>
      <c r="AF676" s="107">
        <v>200608</v>
      </c>
      <c r="AG676" s="21" t="s">
        <v>52</v>
      </c>
      <c r="AH676" s="107">
        <v>1</v>
      </c>
      <c r="AI676" s="107">
        <v>0</v>
      </c>
      <c r="AJ676" s="21"/>
      <c r="AK676" s="21"/>
      <c r="AL676" s="21"/>
      <c r="AM676" s="107">
        <v>0</v>
      </c>
      <c r="AN676" s="21"/>
      <c r="AO676" s="21"/>
      <c r="AP676" s="107" t="s">
        <v>409</v>
      </c>
      <c r="AQ676" s="107"/>
      <c r="AR676" s="107">
        <v>1</v>
      </c>
      <c r="AS676" s="127" t="s">
        <v>3378</v>
      </c>
      <c r="AT676" s="127" t="s">
        <v>3378</v>
      </c>
      <c r="AU676" s="21">
        <v>0</v>
      </c>
    </row>
    <row r="677" spans="2:47" ht="25.5" x14ac:dyDescent="0.25">
      <c r="B677" s="210" t="s">
        <v>3476</v>
      </c>
      <c r="C677" s="27" t="s">
        <v>3119</v>
      </c>
      <c r="D677" s="211" t="s">
        <v>3266</v>
      </c>
      <c r="E677" s="214">
        <v>26986495.219999999</v>
      </c>
      <c r="F677" s="49">
        <f t="shared" si="19"/>
        <v>0</v>
      </c>
      <c r="G677" s="213"/>
      <c r="H677" s="212" t="s">
        <v>369</v>
      </c>
      <c r="I677" s="105">
        <v>958</v>
      </c>
      <c r="J677" s="106" t="s">
        <v>3187</v>
      </c>
      <c r="K677" s="107" t="s">
        <v>2087</v>
      </c>
      <c r="L677" s="107">
        <v>1</v>
      </c>
      <c r="M677" s="107" t="s">
        <v>3266</v>
      </c>
      <c r="N677" s="107" t="s">
        <v>47</v>
      </c>
      <c r="O677" s="105" t="s">
        <v>460</v>
      </c>
      <c r="P677" s="107" t="s">
        <v>48</v>
      </c>
      <c r="Q677" s="107" t="s">
        <v>3267</v>
      </c>
      <c r="R677" s="23" t="s">
        <v>49</v>
      </c>
      <c r="S677" s="22" t="s">
        <v>50</v>
      </c>
      <c r="T677" s="48">
        <v>26986495.219999999</v>
      </c>
      <c r="U677" s="174" t="s">
        <v>224</v>
      </c>
      <c r="V677" s="175" t="s">
        <v>214</v>
      </c>
      <c r="W677" s="107" t="s">
        <v>51</v>
      </c>
      <c r="X677" s="121">
        <v>1</v>
      </c>
      <c r="Y677" s="107"/>
      <c r="Z677" s="107"/>
      <c r="AA677" s="107"/>
      <c r="AB677" s="107"/>
      <c r="AC677" s="107"/>
      <c r="AD677" s="107"/>
      <c r="AE677" s="107"/>
      <c r="AF677" s="107">
        <v>376620</v>
      </c>
      <c r="AG677" s="21" t="s">
        <v>52</v>
      </c>
      <c r="AH677" s="107">
        <v>0</v>
      </c>
      <c r="AI677" s="107">
        <v>0</v>
      </c>
      <c r="AJ677" s="21"/>
      <c r="AK677" s="21"/>
      <c r="AL677" s="21"/>
      <c r="AM677" s="107">
        <v>0</v>
      </c>
      <c r="AN677" s="21"/>
      <c r="AO677" s="21"/>
      <c r="AP677" s="107" t="s">
        <v>409</v>
      </c>
      <c r="AQ677" s="107"/>
      <c r="AR677" s="107">
        <v>1</v>
      </c>
      <c r="AS677" s="127" t="s">
        <v>3379</v>
      </c>
      <c r="AT677" s="127" t="s">
        <v>1333</v>
      </c>
      <c r="AU677" s="21">
        <v>0</v>
      </c>
    </row>
    <row r="678" spans="2:47" ht="38.25" x14ac:dyDescent="0.25">
      <c r="B678" s="210" t="s">
        <v>3477</v>
      </c>
      <c r="C678" s="27" t="s">
        <v>3120</v>
      </c>
      <c r="D678" s="211" t="s">
        <v>3269</v>
      </c>
      <c r="E678" s="214">
        <v>540780.97</v>
      </c>
      <c r="F678" s="49">
        <f t="shared" si="19"/>
        <v>0</v>
      </c>
      <c r="G678" s="213"/>
      <c r="H678" s="212" t="s">
        <v>369</v>
      </c>
      <c r="I678" s="105">
        <v>959</v>
      </c>
      <c r="J678" s="107" t="s">
        <v>3268</v>
      </c>
      <c r="K678" s="107" t="s">
        <v>2310</v>
      </c>
      <c r="L678" s="107">
        <v>1</v>
      </c>
      <c r="M678" s="107" t="s">
        <v>3269</v>
      </c>
      <c r="N678" s="107" t="s">
        <v>47</v>
      </c>
      <c r="O678" s="105" t="s">
        <v>460</v>
      </c>
      <c r="P678" s="107" t="s">
        <v>48</v>
      </c>
      <c r="Q678" s="107">
        <v>18</v>
      </c>
      <c r="R678" s="23" t="s">
        <v>49</v>
      </c>
      <c r="S678" s="22" t="s">
        <v>50</v>
      </c>
      <c r="T678" s="48">
        <v>540780.97</v>
      </c>
      <c r="U678" s="174" t="s">
        <v>224</v>
      </c>
      <c r="V678" s="175" t="s">
        <v>260</v>
      </c>
      <c r="W678" s="107" t="s">
        <v>107</v>
      </c>
      <c r="X678" s="121">
        <v>1</v>
      </c>
      <c r="Y678" s="107"/>
      <c r="Z678" s="107"/>
      <c r="AA678" s="107"/>
      <c r="AB678" s="107"/>
      <c r="AC678" s="107"/>
      <c r="AD678" s="107"/>
      <c r="AE678" s="107"/>
      <c r="AF678" s="107">
        <v>376632</v>
      </c>
      <c r="AG678" s="21" t="s">
        <v>52</v>
      </c>
      <c r="AH678" s="107">
        <v>0</v>
      </c>
      <c r="AI678" s="107">
        <v>0</v>
      </c>
      <c r="AJ678" s="21"/>
      <c r="AK678" s="21"/>
      <c r="AL678" s="21"/>
      <c r="AM678" s="107">
        <v>0</v>
      </c>
      <c r="AN678" s="21"/>
      <c r="AO678" s="21"/>
      <c r="AP678" s="107" t="s">
        <v>409</v>
      </c>
      <c r="AQ678" s="107"/>
      <c r="AR678" s="107">
        <v>1</v>
      </c>
      <c r="AS678" s="127" t="s">
        <v>3380</v>
      </c>
      <c r="AT678" s="127" t="s">
        <v>1333</v>
      </c>
      <c r="AU678" s="21">
        <v>0</v>
      </c>
    </row>
    <row r="679" spans="2:47" ht="51" x14ac:dyDescent="0.25">
      <c r="B679" s="210" t="s">
        <v>3478</v>
      </c>
      <c r="C679" s="27" t="s">
        <v>3121</v>
      </c>
      <c r="D679" s="211" t="s">
        <v>3270</v>
      </c>
      <c r="E679" s="214">
        <v>852419.28</v>
      </c>
      <c r="F679" s="49">
        <f t="shared" si="19"/>
        <v>0</v>
      </c>
      <c r="G679" s="213"/>
      <c r="H679" s="212" t="s">
        <v>370</v>
      </c>
      <c r="I679" s="105">
        <v>960</v>
      </c>
      <c r="J679" s="106" t="s">
        <v>3203</v>
      </c>
      <c r="K679" s="107" t="s">
        <v>592</v>
      </c>
      <c r="L679" s="107">
        <v>1</v>
      </c>
      <c r="M679" s="107" t="s">
        <v>3270</v>
      </c>
      <c r="N679" s="107" t="s">
        <v>47</v>
      </c>
      <c r="O679" s="105" t="s">
        <v>460</v>
      </c>
      <c r="P679" s="107" t="s">
        <v>48</v>
      </c>
      <c r="Q679" s="107">
        <v>120</v>
      </c>
      <c r="R679" s="23" t="s">
        <v>49</v>
      </c>
      <c r="S679" s="22" t="s">
        <v>50</v>
      </c>
      <c r="T679" s="48">
        <v>852419.28</v>
      </c>
      <c r="U679" s="174" t="s">
        <v>224</v>
      </c>
      <c r="V679" s="175" t="s">
        <v>260</v>
      </c>
      <c r="W679" s="107" t="s">
        <v>51</v>
      </c>
      <c r="X679" s="121">
        <v>1</v>
      </c>
      <c r="Y679" s="107"/>
      <c r="Z679" s="107"/>
      <c r="AA679" s="107"/>
      <c r="AB679" s="107"/>
      <c r="AC679" s="107"/>
      <c r="AD679" s="107"/>
      <c r="AE679" s="107"/>
      <c r="AF679" s="107">
        <v>200608</v>
      </c>
      <c r="AG679" s="21" t="s">
        <v>52</v>
      </c>
      <c r="AH679" s="107">
        <v>1</v>
      </c>
      <c r="AI679" s="107">
        <v>0</v>
      </c>
      <c r="AJ679" s="21"/>
      <c r="AK679" s="21"/>
      <c r="AL679" s="21"/>
      <c r="AM679" s="107">
        <v>0</v>
      </c>
      <c r="AN679" s="21"/>
      <c r="AO679" s="21"/>
      <c r="AP679" s="107" t="s">
        <v>409</v>
      </c>
      <c r="AQ679" s="107"/>
      <c r="AR679" s="107">
        <v>1</v>
      </c>
      <c r="AS679" s="127" t="s">
        <v>3381</v>
      </c>
      <c r="AT679" s="127" t="s">
        <v>3381</v>
      </c>
      <c r="AU679" s="21">
        <v>0</v>
      </c>
    </row>
    <row r="680" spans="2:47" ht="38.25" x14ac:dyDescent="0.25">
      <c r="B680" s="210" t="s">
        <v>3479</v>
      </c>
      <c r="C680" s="27" t="s">
        <v>3122</v>
      </c>
      <c r="D680" s="211" t="s">
        <v>3272</v>
      </c>
      <c r="E680" s="214">
        <v>1313194.22</v>
      </c>
      <c r="F680" s="49">
        <f t="shared" si="19"/>
        <v>0</v>
      </c>
      <c r="G680" s="213"/>
      <c r="H680" s="212" t="s">
        <v>370</v>
      </c>
      <c r="I680" s="105">
        <v>961</v>
      </c>
      <c r="J680" s="106" t="s">
        <v>239</v>
      </c>
      <c r="K680" s="107" t="s">
        <v>3271</v>
      </c>
      <c r="L680" s="107">
        <v>1</v>
      </c>
      <c r="M680" s="107" t="s">
        <v>3272</v>
      </c>
      <c r="N680" s="107" t="s">
        <v>47</v>
      </c>
      <c r="O680" s="105" t="s">
        <v>460</v>
      </c>
      <c r="P680" s="107" t="s">
        <v>48</v>
      </c>
      <c r="Q680" s="107">
        <v>2128</v>
      </c>
      <c r="R680" s="23" t="s">
        <v>49</v>
      </c>
      <c r="S680" s="22" t="s">
        <v>50</v>
      </c>
      <c r="T680" s="48">
        <v>1313194.22</v>
      </c>
      <c r="U680" s="174" t="s">
        <v>224</v>
      </c>
      <c r="V680" s="175" t="s">
        <v>260</v>
      </c>
      <c r="W680" s="107" t="s">
        <v>51</v>
      </c>
      <c r="X680" s="121">
        <v>1</v>
      </c>
      <c r="Y680" s="107"/>
      <c r="Z680" s="107"/>
      <c r="AA680" s="107"/>
      <c r="AB680" s="107"/>
      <c r="AC680" s="107"/>
      <c r="AD680" s="107"/>
      <c r="AE680" s="107"/>
      <c r="AF680" s="107">
        <v>200608</v>
      </c>
      <c r="AG680" s="21" t="s">
        <v>52</v>
      </c>
      <c r="AH680" s="107">
        <v>1</v>
      </c>
      <c r="AI680" s="107">
        <v>0</v>
      </c>
      <c r="AJ680" s="21"/>
      <c r="AK680" s="21"/>
      <c r="AL680" s="21"/>
      <c r="AM680" s="107">
        <v>0</v>
      </c>
      <c r="AN680" s="21"/>
      <c r="AO680" s="21"/>
      <c r="AP680" s="107" t="s">
        <v>409</v>
      </c>
      <c r="AQ680" s="107"/>
      <c r="AR680" s="107">
        <v>1</v>
      </c>
      <c r="AS680" s="127" t="s">
        <v>3382</v>
      </c>
      <c r="AT680" s="127" t="s">
        <v>3382</v>
      </c>
      <c r="AU680" s="21">
        <v>0</v>
      </c>
    </row>
    <row r="681" spans="2:47" ht="51" x14ac:dyDescent="0.25">
      <c r="B681" s="210" t="s">
        <v>3480</v>
      </c>
      <c r="C681" s="27" t="s">
        <v>3123</v>
      </c>
      <c r="D681" s="211" t="s">
        <v>3273</v>
      </c>
      <c r="E681" s="214">
        <v>652006.07999999996</v>
      </c>
      <c r="F681" s="49">
        <f t="shared" si="19"/>
        <v>0</v>
      </c>
      <c r="G681" s="213"/>
      <c r="H681" s="212" t="s">
        <v>369</v>
      </c>
      <c r="I681" s="105">
        <v>962</v>
      </c>
      <c r="J681" s="107" t="s">
        <v>2091</v>
      </c>
      <c r="K681" s="107" t="s">
        <v>2092</v>
      </c>
      <c r="L681" s="107">
        <v>3</v>
      </c>
      <c r="M681" s="107" t="s">
        <v>3273</v>
      </c>
      <c r="N681" s="107" t="s">
        <v>47</v>
      </c>
      <c r="O681" s="105" t="s">
        <v>460</v>
      </c>
      <c r="P681" s="107" t="s">
        <v>48</v>
      </c>
      <c r="Q681" s="107">
        <v>12</v>
      </c>
      <c r="R681" s="23" t="s">
        <v>49</v>
      </c>
      <c r="S681" s="22" t="s">
        <v>50</v>
      </c>
      <c r="T681" s="48">
        <v>652006.07999999996</v>
      </c>
      <c r="U681" s="174" t="s">
        <v>224</v>
      </c>
      <c r="V681" s="175" t="s">
        <v>214</v>
      </c>
      <c r="W681" s="107" t="s">
        <v>108</v>
      </c>
      <c r="X681" s="121">
        <v>1</v>
      </c>
      <c r="Y681" s="107"/>
      <c r="Z681" s="107"/>
      <c r="AA681" s="107"/>
      <c r="AB681" s="107"/>
      <c r="AC681" s="107"/>
      <c r="AD681" s="107"/>
      <c r="AE681" s="107"/>
      <c r="AF681" s="107">
        <v>376631</v>
      </c>
      <c r="AG681" s="21" t="s">
        <v>52</v>
      </c>
      <c r="AH681" s="107">
        <v>0</v>
      </c>
      <c r="AI681" s="107">
        <v>0</v>
      </c>
      <c r="AJ681" s="21"/>
      <c r="AK681" s="21"/>
      <c r="AL681" s="21"/>
      <c r="AM681" s="107">
        <v>0</v>
      </c>
      <c r="AN681" s="21"/>
      <c r="AO681" s="21"/>
      <c r="AP681" s="107" t="s">
        <v>409</v>
      </c>
      <c r="AQ681" s="107"/>
      <c r="AR681" s="107">
        <v>1</v>
      </c>
      <c r="AS681" s="127" t="s">
        <v>3383</v>
      </c>
      <c r="AT681" s="127" t="s">
        <v>1333</v>
      </c>
      <c r="AU681" s="21">
        <v>0</v>
      </c>
    </row>
    <row r="682" spans="2:47" ht="51" x14ac:dyDescent="0.25">
      <c r="B682" s="210" t="s">
        <v>3481</v>
      </c>
      <c r="C682" s="27" t="s">
        <v>3124</v>
      </c>
      <c r="D682" s="211" t="s">
        <v>3276</v>
      </c>
      <c r="E682" s="214">
        <v>902028.12</v>
      </c>
      <c r="F682" s="49">
        <f t="shared" si="19"/>
        <v>0</v>
      </c>
      <c r="G682" s="213"/>
      <c r="H682" s="212" t="s">
        <v>370</v>
      </c>
      <c r="I682" s="105">
        <v>963</v>
      </c>
      <c r="J682" s="107" t="s">
        <v>3274</v>
      </c>
      <c r="K682" s="107" t="s">
        <v>3275</v>
      </c>
      <c r="L682" s="107">
        <v>1</v>
      </c>
      <c r="M682" s="107" t="s">
        <v>3276</v>
      </c>
      <c r="N682" s="107" t="s">
        <v>47</v>
      </c>
      <c r="O682" s="105" t="s">
        <v>460</v>
      </c>
      <c r="P682" s="107" t="s">
        <v>48</v>
      </c>
      <c r="Q682" s="107">
        <v>10</v>
      </c>
      <c r="R682" s="23" t="s">
        <v>49</v>
      </c>
      <c r="S682" s="22" t="s">
        <v>50</v>
      </c>
      <c r="T682" s="48">
        <v>902028.12</v>
      </c>
      <c r="U682" s="174" t="s">
        <v>224</v>
      </c>
      <c r="V682" s="175" t="s">
        <v>295</v>
      </c>
      <c r="W682" s="107" t="s">
        <v>51</v>
      </c>
      <c r="X682" s="121">
        <v>1</v>
      </c>
      <c r="Y682" s="107"/>
      <c r="Z682" s="107"/>
      <c r="AA682" s="107"/>
      <c r="AB682" s="107"/>
      <c r="AC682" s="107"/>
      <c r="AD682" s="107"/>
      <c r="AE682" s="107"/>
      <c r="AF682" s="107">
        <v>200608</v>
      </c>
      <c r="AG682" s="21" t="s">
        <v>52</v>
      </c>
      <c r="AH682" s="107">
        <v>1</v>
      </c>
      <c r="AI682" s="107">
        <v>0</v>
      </c>
      <c r="AJ682" s="21"/>
      <c r="AK682" s="21"/>
      <c r="AL682" s="21"/>
      <c r="AM682" s="107">
        <v>0</v>
      </c>
      <c r="AN682" s="21"/>
      <c r="AO682" s="21"/>
      <c r="AP682" s="107" t="s">
        <v>409</v>
      </c>
      <c r="AQ682" s="107"/>
      <c r="AR682" s="107">
        <v>1</v>
      </c>
      <c r="AS682" s="127" t="s">
        <v>3384</v>
      </c>
      <c r="AT682" s="127" t="s">
        <v>3384</v>
      </c>
      <c r="AU682" s="21">
        <v>0</v>
      </c>
    </row>
    <row r="683" spans="2:47" ht="38.25" x14ac:dyDescent="0.25">
      <c r="B683" s="210" t="s">
        <v>3482</v>
      </c>
      <c r="C683" s="27" t="s">
        <v>3125</v>
      </c>
      <c r="D683" s="211" t="s">
        <v>3278</v>
      </c>
      <c r="E683" s="214">
        <v>1547656.76</v>
      </c>
      <c r="F683" s="49">
        <f t="shared" si="19"/>
        <v>0</v>
      </c>
      <c r="G683" s="213"/>
      <c r="H683" s="212" t="s">
        <v>369</v>
      </c>
      <c r="I683" s="105">
        <v>964</v>
      </c>
      <c r="J683" s="106" t="s">
        <v>1259</v>
      </c>
      <c r="K683" s="107" t="s">
        <v>3277</v>
      </c>
      <c r="L683" s="107">
        <v>1</v>
      </c>
      <c r="M683" s="107" t="s">
        <v>3278</v>
      </c>
      <c r="N683" s="107" t="s">
        <v>47</v>
      </c>
      <c r="O683" s="105" t="s">
        <v>460</v>
      </c>
      <c r="P683" s="107" t="s">
        <v>48</v>
      </c>
      <c r="Q683" s="107" t="s">
        <v>3279</v>
      </c>
      <c r="R683" s="23" t="s">
        <v>49</v>
      </c>
      <c r="S683" s="22" t="s">
        <v>50</v>
      </c>
      <c r="T683" s="48">
        <v>1547656.76</v>
      </c>
      <c r="U683" s="174" t="s">
        <v>224</v>
      </c>
      <c r="V683" s="175" t="s">
        <v>295</v>
      </c>
      <c r="W683" s="107" t="s">
        <v>107</v>
      </c>
      <c r="X683" s="121">
        <v>1</v>
      </c>
      <c r="Y683" s="107"/>
      <c r="Z683" s="107"/>
      <c r="AA683" s="107"/>
      <c r="AB683" s="107"/>
      <c r="AC683" s="107"/>
      <c r="AD683" s="107"/>
      <c r="AE683" s="107"/>
      <c r="AF683" s="107">
        <v>376632</v>
      </c>
      <c r="AG683" s="21" t="s">
        <v>52</v>
      </c>
      <c r="AH683" s="107">
        <v>0</v>
      </c>
      <c r="AI683" s="107">
        <v>0</v>
      </c>
      <c r="AJ683" s="21"/>
      <c r="AK683" s="21"/>
      <c r="AL683" s="21"/>
      <c r="AM683" s="107">
        <v>0</v>
      </c>
      <c r="AN683" s="21"/>
      <c r="AO683" s="21"/>
      <c r="AP683" s="107" t="s">
        <v>409</v>
      </c>
      <c r="AQ683" s="107"/>
      <c r="AR683" s="107">
        <v>1</v>
      </c>
      <c r="AS683" s="127" t="s">
        <v>3385</v>
      </c>
      <c r="AT683" s="127" t="s">
        <v>1333</v>
      </c>
      <c r="AU683" s="21">
        <v>0</v>
      </c>
    </row>
    <row r="684" spans="2:47" ht="51" x14ac:dyDescent="0.25">
      <c r="B684" s="210" t="s">
        <v>3483</v>
      </c>
      <c r="C684" s="27" t="s">
        <v>3126</v>
      </c>
      <c r="D684" s="211" t="s">
        <v>3281</v>
      </c>
      <c r="E684" s="214">
        <v>6443806.9199999999</v>
      </c>
      <c r="F684" s="49">
        <f t="shared" si="19"/>
        <v>0</v>
      </c>
      <c r="G684" s="213"/>
      <c r="H684" s="212" t="s">
        <v>369</v>
      </c>
      <c r="I684" s="105">
        <v>965</v>
      </c>
      <c r="J684" s="106" t="s">
        <v>3280</v>
      </c>
      <c r="K684" s="107" t="s">
        <v>599</v>
      </c>
      <c r="L684" s="107">
        <v>3</v>
      </c>
      <c r="M684" s="107" t="s">
        <v>3281</v>
      </c>
      <c r="N684" s="107" t="s">
        <v>47</v>
      </c>
      <c r="O684" s="105" t="s">
        <v>460</v>
      </c>
      <c r="P684" s="107" t="s">
        <v>48</v>
      </c>
      <c r="Q684" s="107">
        <v>2</v>
      </c>
      <c r="R684" s="23" t="s">
        <v>49</v>
      </c>
      <c r="S684" s="22" t="s">
        <v>50</v>
      </c>
      <c r="T684" s="48">
        <v>6443806.9199999999</v>
      </c>
      <c r="U684" s="174" t="s">
        <v>224</v>
      </c>
      <c r="V684" s="175" t="s">
        <v>214</v>
      </c>
      <c r="W684" s="107" t="s">
        <v>108</v>
      </c>
      <c r="X684" s="121">
        <v>1</v>
      </c>
      <c r="Y684" s="107"/>
      <c r="Z684" s="107"/>
      <c r="AA684" s="107"/>
      <c r="AB684" s="107"/>
      <c r="AC684" s="107"/>
      <c r="AD684" s="107"/>
      <c r="AE684" s="107"/>
      <c r="AF684" s="107">
        <v>376631</v>
      </c>
      <c r="AG684" s="21" t="s">
        <v>52</v>
      </c>
      <c r="AH684" s="107">
        <v>0</v>
      </c>
      <c r="AI684" s="107">
        <v>0</v>
      </c>
      <c r="AJ684" s="21"/>
      <c r="AK684" s="21"/>
      <c r="AL684" s="21"/>
      <c r="AM684" s="107">
        <v>0</v>
      </c>
      <c r="AN684" s="21"/>
      <c r="AO684" s="21"/>
      <c r="AP684" s="107" t="s">
        <v>409</v>
      </c>
      <c r="AQ684" s="107"/>
      <c r="AR684" s="107">
        <v>1</v>
      </c>
      <c r="AS684" s="127" t="s">
        <v>3386</v>
      </c>
      <c r="AT684" s="127" t="s">
        <v>1333</v>
      </c>
      <c r="AU684" s="21">
        <v>0</v>
      </c>
    </row>
    <row r="685" spans="2:47" ht="38.25" x14ac:dyDescent="0.25">
      <c r="B685" s="210" t="s">
        <v>3484</v>
      </c>
      <c r="C685" s="27" t="s">
        <v>3127</v>
      </c>
      <c r="D685" s="211" t="s">
        <v>3282</v>
      </c>
      <c r="E685" s="214">
        <v>2416585.17</v>
      </c>
      <c r="F685" s="49">
        <f t="shared" si="19"/>
        <v>0</v>
      </c>
      <c r="G685" s="213"/>
      <c r="H685" s="212" t="s">
        <v>369</v>
      </c>
      <c r="I685" s="105">
        <v>966</v>
      </c>
      <c r="J685" s="107" t="s">
        <v>3209</v>
      </c>
      <c r="K685" s="107" t="s">
        <v>2698</v>
      </c>
      <c r="L685" s="107">
        <v>1</v>
      </c>
      <c r="M685" s="107" t="s">
        <v>3282</v>
      </c>
      <c r="N685" s="107" t="s">
        <v>47</v>
      </c>
      <c r="O685" s="105" t="s">
        <v>460</v>
      </c>
      <c r="P685" s="107" t="s">
        <v>48</v>
      </c>
      <c r="Q685" s="107" t="s">
        <v>3283</v>
      </c>
      <c r="R685" s="23" t="s">
        <v>49</v>
      </c>
      <c r="S685" s="22" t="s">
        <v>50</v>
      </c>
      <c r="T685" s="48">
        <v>2416585.17</v>
      </c>
      <c r="U685" s="174" t="s">
        <v>224</v>
      </c>
      <c r="V685" s="175" t="s">
        <v>463</v>
      </c>
      <c r="W685" s="107" t="s">
        <v>107</v>
      </c>
      <c r="X685" s="121">
        <v>1</v>
      </c>
      <c r="Y685" s="107"/>
      <c r="Z685" s="107"/>
      <c r="AA685" s="107"/>
      <c r="AB685" s="107"/>
      <c r="AC685" s="107"/>
      <c r="AD685" s="107"/>
      <c r="AE685" s="107"/>
      <c r="AF685" s="107">
        <v>376632</v>
      </c>
      <c r="AG685" s="21" t="s">
        <v>52</v>
      </c>
      <c r="AH685" s="107">
        <v>0</v>
      </c>
      <c r="AI685" s="107">
        <v>0</v>
      </c>
      <c r="AJ685" s="21"/>
      <c r="AK685" s="21"/>
      <c r="AL685" s="21"/>
      <c r="AM685" s="107">
        <v>0</v>
      </c>
      <c r="AN685" s="21"/>
      <c r="AO685" s="21"/>
      <c r="AP685" s="107" t="s">
        <v>409</v>
      </c>
      <c r="AQ685" s="107"/>
      <c r="AR685" s="107">
        <v>1</v>
      </c>
      <c r="AS685" s="127" t="s">
        <v>3387</v>
      </c>
      <c r="AT685" s="127" t="s">
        <v>1333</v>
      </c>
      <c r="AU685" s="21">
        <v>0</v>
      </c>
    </row>
    <row r="686" spans="2:47" ht="38.25" x14ac:dyDescent="0.25">
      <c r="B686" s="210" t="s">
        <v>3485</v>
      </c>
      <c r="C686" s="27" t="s">
        <v>3128</v>
      </c>
      <c r="D686" s="211" t="s">
        <v>3284</v>
      </c>
      <c r="E686" s="214">
        <v>2618581.4500000002</v>
      </c>
      <c r="F686" s="49">
        <f t="shared" si="19"/>
        <v>0</v>
      </c>
      <c r="G686" s="213"/>
      <c r="H686" s="212" t="s">
        <v>369</v>
      </c>
      <c r="I686" s="105">
        <v>967</v>
      </c>
      <c r="J686" s="106" t="s">
        <v>2096</v>
      </c>
      <c r="K686" s="107" t="s">
        <v>2701</v>
      </c>
      <c r="L686" s="107">
        <v>1</v>
      </c>
      <c r="M686" s="107" t="s">
        <v>3284</v>
      </c>
      <c r="N686" s="107" t="s">
        <v>47</v>
      </c>
      <c r="O686" s="105" t="s">
        <v>1053</v>
      </c>
      <c r="P686" s="107" t="s">
        <v>2418</v>
      </c>
      <c r="Q686" s="107">
        <v>10780.95</v>
      </c>
      <c r="R686" s="23" t="s">
        <v>49</v>
      </c>
      <c r="S686" s="22" t="s">
        <v>50</v>
      </c>
      <c r="T686" s="48">
        <v>2618581.4500000002</v>
      </c>
      <c r="U686" s="174" t="s">
        <v>224</v>
      </c>
      <c r="V686" s="175" t="s">
        <v>225</v>
      </c>
      <c r="W686" s="107" t="s">
        <v>107</v>
      </c>
      <c r="X686" s="121">
        <v>1</v>
      </c>
      <c r="Y686" s="107"/>
      <c r="Z686" s="107"/>
      <c r="AA686" s="107"/>
      <c r="AB686" s="107"/>
      <c r="AC686" s="107"/>
      <c r="AD686" s="107"/>
      <c r="AE686" s="107"/>
      <c r="AF686" s="107">
        <v>376632</v>
      </c>
      <c r="AG686" s="21" t="s">
        <v>52</v>
      </c>
      <c r="AH686" s="107">
        <v>0</v>
      </c>
      <c r="AI686" s="107">
        <v>0</v>
      </c>
      <c r="AJ686" s="21"/>
      <c r="AK686" s="21"/>
      <c r="AL686" s="21"/>
      <c r="AM686" s="107">
        <v>0</v>
      </c>
      <c r="AN686" s="21"/>
      <c r="AO686" s="21"/>
      <c r="AP686" s="107" t="s">
        <v>409</v>
      </c>
      <c r="AQ686" s="107"/>
      <c r="AR686" s="107">
        <v>1</v>
      </c>
      <c r="AS686" s="127" t="s">
        <v>3388</v>
      </c>
      <c r="AT686" s="127" t="s">
        <v>1333</v>
      </c>
      <c r="AU686" s="21">
        <v>0</v>
      </c>
    </row>
    <row r="687" spans="2:47" ht="38.25" x14ac:dyDescent="0.25">
      <c r="B687" s="210" t="s">
        <v>3486</v>
      </c>
      <c r="C687" s="27" t="s">
        <v>3129</v>
      </c>
      <c r="D687" s="211" t="s">
        <v>3285</v>
      </c>
      <c r="E687" s="214">
        <v>1284141.6000000001</v>
      </c>
      <c r="F687" s="49">
        <f t="shared" si="19"/>
        <v>0</v>
      </c>
      <c r="G687" s="213"/>
      <c r="H687" s="212" t="s">
        <v>369</v>
      </c>
      <c r="I687" s="105">
        <v>968</v>
      </c>
      <c r="J687" s="106" t="s">
        <v>436</v>
      </c>
      <c r="K687" s="107" t="s">
        <v>2100</v>
      </c>
      <c r="L687" s="107">
        <v>1</v>
      </c>
      <c r="M687" s="107" t="s">
        <v>3285</v>
      </c>
      <c r="N687" s="107" t="s">
        <v>47</v>
      </c>
      <c r="O687" s="105" t="s">
        <v>460</v>
      </c>
      <c r="P687" s="107" t="s">
        <v>48</v>
      </c>
      <c r="Q687" s="107">
        <v>8</v>
      </c>
      <c r="R687" s="23" t="s">
        <v>49</v>
      </c>
      <c r="S687" s="22" t="s">
        <v>50</v>
      </c>
      <c r="T687" s="48">
        <v>1284141.6000000001</v>
      </c>
      <c r="U687" s="174" t="s">
        <v>224</v>
      </c>
      <c r="V687" s="175" t="s">
        <v>260</v>
      </c>
      <c r="W687" s="107" t="s">
        <v>107</v>
      </c>
      <c r="X687" s="121">
        <v>1</v>
      </c>
      <c r="Y687" s="107"/>
      <c r="Z687" s="107"/>
      <c r="AA687" s="107"/>
      <c r="AB687" s="107"/>
      <c r="AC687" s="107"/>
      <c r="AD687" s="107"/>
      <c r="AE687" s="107"/>
      <c r="AF687" s="107">
        <v>376632</v>
      </c>
      <c r="AG687" s="21" t="s">
        <v>52</v>
      </c>
      <c r="AH687" s="107">
        <v>0</v>
      </c>
      <c r="AI687" s="107">
        <v>0</v>
      </c>
      <c r="AJ687" s="21"/>
      <c r="AK687" s="21"/>
      <c r="AL687" s="21"/>
      <c r="AM687" s="107">
        <v>0</v>
      </c>
      <c r="AN687" s="21"/>
      <c r="AO687" s="21"/>
      <c r="AP687" s="107" t="s">
        <v>409</v>
      </c>
      <c r="AQ687" s="107"/>
      <c r="AR687" s="107">
        <v>1</v>
      </c>
      <c r="AS687" s="127" t="s">
        <v>3389</v>
      </c>
      <c r="AT687" s="127" t="s">
        <v>1333</v>
      </c>
      <c r="AU687" s="21">
        <v>0</v>
      </c>
    </row>
    <row r="688" spans="2:47" ht="76.5" x14ac:dyDescent="0.25">
      <c r="B688" s="210" t="s">
        <v>3487</v>
      </c>
      <c r="C688" s="27" t="s">
        <v>3130</v>
      </c>
      <c r="D688" s="211" t="s">
        <v>1081</v>
      </c>
      <c r="E688" s="214">
        <v>52987128.520000003</v>
      </c>
      <c r="F688" s="49">
        <f t="shared" si="19"/>
        <v>0</v>
      </c>
      <c r="G688" s="213"/>
      <c r="H688" s="212" t="s">
        <v>370</v>
      </c>
      <c r="I688" s="105">
        <v>969</v>
      </c>
      <c r="J688" s="106" t="s">
        <v>83</v>
      </c>
      <c r="K688" s="107" t="s">
        <v>375</v>
      </c>
      <c r="L688" s="107">
        <v>2</v>
      </c>
      <c r="M688" s="107" t="s">
        <v>1081</v>
      </c>
      <c r="N688" s="107" t="s">
        <v>47</v>
      </c>
      <c r="O688" s="105" t="s">
        <v>460</v>
      </c>
      <c r="P688" s="107" t="s">
        <v>48</v>
      </c>
      <c r="Q688" s="107">
        <v>132</v>
      </c>
      <c r="R688" s="23" t="s">
        <v>49</v>
      </c>
      <c r="S688" s="22" t="s">
        <v>50</v>
      </c>
      <c r="T688" s="48">
        <v>52987128.520000003</v>
      </c>
      <c r="U688" s="174" t="s">
        <v>224</v>
      </c>
      <c r="V688" s="175" t="s">
        <v>223</v>
      </c>
      <c r="W688" s="107" t="s">
        <v>51</v>
      </c>
      <c r="X688" s="121">
        <v>1</v>
      </c>
      <c r="Y688" s="107"/>
      <c r="Z688" s="107"/>
      <c r="AA688" s="107"/>
      <c r="AB688" s="107"/>
      <c r="AC688" s="107"/>
      <c r="AD688" s="107"/>
      <c r="AE688" s="107"/>
      <c r="AF688" s="107">
        <v>200608</v>
      </c>
      <c r="AG688" s="21" t="s">
        <v>52</v>
      </c>
      <c r="AH688" s="107">
        <v>1</v>
      </c>
      <c r="AI688" s="107">
        <v>0</v>
      </c>
      <c r="AJ688" s="21"/>
      <c r="AK688" s="21"/>
      <c r="AL688" s="21"/>
      <c r="AM688" s="107">
        <v>0</v>
      </c>
      <c r="AN688" s="21"/>
      <c r="AO688" s="21"/>
      <c r="AP688" s="107" t="s">
        <v>409</v>
      </c>
      <c r="AQ688" s="107"/>
      <c r="AR688" s="107">
        <v>1</v>
      </c>
      <c r="AS688" s="127" t="s">
        <v>3390</v>
      </c>
      <c r="AT688" s="127" t="s">
        <v>3390</v>
      </c>
      <c r="AU688" s="21">
        <v>0</v>
      </c>
    </row>
    <row r="689" spans="2:47" ht="38.25" x14ac:dyDescent="0.25">
      <c r="B689" s="210" t="s">
        <v>3488</v>
      </c>
      <c r="C689" s="27" t="s">
        <v>3131</v>
      </c>
      <c r="D689" s="211" t="s">
        <v>1427</v>
      </c>
      <c r="E689" s="214">
        <v>1495275.52</v>
      </c>
      <c r="F689" s="49">
        <f t="shared" si="19"/>
        <v>0</v>
      </c>
      <c r="G689" s="213"/>
      <c r="H689" s="212" t="s">
        <v>370</v>
      </c>
      <c r="I689" s="105">
        <v>970</v>
      </c>
      <c r="J689" s="106" t="s">
        <v>3206</v>
      </c>
      <c r="K689" s="107" t="s">
        <v>3207</v>
      </c>
      <c r="L689" s="107">
        <v>1</v>
      </c>
      <c r="M689" s="107" t="s">
        <v>1427</v>
      </c>
      <c r="N689" s="107" t="s">
        <v>47</v>
      </c>
      <c r="O689" s="105" t="s">
        <v>460</v>
      </c>
      <c r="P689" s="107" t="s">
        <v>48</v>
      </c>
      <c r="Q689" s="107">
        <v>126</v>
      </c>
      <c r="R689" s="23" t="s">
        <v>49</v>
      </c>
      <c r="S689" s="22" t="s">
        <v>50</v>
      </c>
      <c r="T689" s="48">
        <v>1495275.52</v>
      </c>
      <c r="U689" s="174" t="s">
        <v>224</v>
      </c>
      <c r="V689" s="175" t="s">
        <v>258</v>
      </c>
      <c r="W689" s="107" t="s">
        <v>51</v>
      </c>
      <c r="X689" s="121">
        <v>1</v>
      </c>
      <c r="Y689" s="107"/>
      <c r="Z689" s="107"/>
      <c r="AA689" s="107"/>
      <c r="AB689" s="107"/>
      <c r="AC689" s="107"/>
      <c r="AD689" s="107"/>
      <c r="AE689" s="107"/>
      <c r="AF689" s="107">
        <v>200608</v>
      </c>
      <c r="AG689" s="21" t="s">
        <v>52</v>
      </c>
      <c r="AH689" s="107">
        <v>1</v>
      </c>
      <c r="AI689" s="107">
        <v>0</v>
      </c>
      <c r="AJ689" s="21"/>
      <c r="AK689" s="21"/>
      <c r="AL689" s="21"/>
      <c r="AM689" s="107">
        <v>0</v>
      </c>
      <c r="AN689" s="21"/>
      <c r="AO689" s="21"/>
      <c r="AP689" s="107" t="s">
        <v>409</v>
      </c>
      <c r="AQ689" s="107"/>
      <c r="AR689" s="107">
        <v>1</v>
      </c>
      <c r="AS689" s="127" t="s">
        <v>3391</v>
      </c>
      <c r="AT689" s="127" t="s">
        <v>3391</v>
      </c>
      <c r="AU689" s="21">
        <v>0</v>
      </c>
    </row>
    <row r="690" spans="2:47" ht="38.25" x14ac:dyDescent="0.25">
      <c r="B690" s="210" t="s">
        <v>3489</v>
      </c>
      <c r="C690" s="27" t="s">
        <v>3132</v>
      </c>
      <c r="D690" s="211" t="s">
        <v>3287</v>
      </c>
      <c r="E690" s="214">
        <v>559696.94999999995</v>
      </c>
      <c r="F690" s="49">
        <f t="shared" si="19"/>
        <v>0</v>
      </c>
      <c r="G690" s="213"/>
      <c r="H690" s="212" t="s">
        <v>369</v>
      </c>
      <c r="I690" s="105">
        <v>971</v>
      </c>
      <c r="J690" s="107" t="s">
        <v>3286</v>
      </c>
      <c r="K690" s="107" t="s">
        <v>2318</v>
      </c>
      <c r="L690" s="107">
        <v>1</v>
      </c>
      <c r="M690" s="107" t="s">
        <v>3287</v>
      </c>
      <c r="N690" s="107" t="s">
        <v>47</v>
      </c>
      <c r="O690" s="105" t="s">
        <v>1053</v>
      </c>
      <c r="P690" s="107" t="s">
        <v>2418</v>
      </c>
      <c r="Q690" s="107">
        <v>10</v>
      </c>
      <c r="R690" s="23" t="s">
        <v>49</v>
      </c>
      <c r="S690" s="22" t="s">
        <v>50</v>
      </c>
      <c r="T690" s="48">
        <v>559696.94999999995</v>
      </c>
      <c r="U690" s="174" t="s">
        <v>224</v>
      </c>
      <c r="V690" s="175" t="s">
        <v>463</v>
      </c>
      <c r="W690" s="107" t="s">
        <v>107</v>
      </c>
      <c r="X690" s="121">
        <v>1</v>
      </c>
      <c r="Y690" s="107"/>
      <c r="Z690" s="107"/>
      <c r="AA690" s="107"/>
      <c r="AB690" s="107"/>
      <c r="AC690" s="107"/>
      <c r="AD690" s="107"/>
      <c r="AE690" s="107"/>
      <c r="AF690" s="107">
        <v>376632</v>
      </c>
      <c r="AG690" s="21" t="s">
        <v>52</v>
      </c>
      <c r="AH690" s="107">
        <v>0</v>
      </c>
      <c r="AI690" s="107">
        <v>0</v>
      </c>
      <c r="AJ690" s="21"/>
      <c r="AK690" s="21"/>
      <c r="AL690" s="21"/>
      <c r="AM690" s="107">
        <v>0</v>
      </c>
      <c r="AN690" s="21"/>
      <c r="AO690" s="21"/>
      <c r="AP690" s="107" t="s">
        <v>409</v>
      </c>
      <c r="AQ690" s="107"/>
      <c r="AR690" s="107">
        <v>1</v>
      </c>
      <c r="AS690" s="127" t="s">
        <v>3392</v>
      </c>
      <c r="AT690" s="127" t="s">
        <v>1333</v>
      </c>
      <c r="AU690" s="21">
        <v>0</v>
      </c>
    </row>
    <row r="691" spans="2:47" ht="51" x14ac:dyDescent="0.25">
      <c r="B691" s="210" t="s">
        <v>3490</v>
      </c>
      <c r="C691" s="27" t="s">
        <v>3133</v>
      </c>
      <c r="D691" s="211" t="s">
        <v>3288</v>
      </c>
      <c r="E691" s="214">
        <v>2324681.16</v>
      </c>
      <c r="F691" s="49">
        <f t="shared" si="19"/>
        <v>0</v>
      </c>
      <c r="G691" s="213"/>
      <c r="H691" s="212" t="s">
        <v>369</v>
      </c>
      <c r="I691" s="105">
        <v>972</v>
      </c>
      <c r="J691" s="106" t="s">
        <v>848</v>
      </c>
      <c r="K691" s="107" t="s">
        <v>949</v>
      </c>
      <c r="L691" s="107">
        <v>2</v>
      </c>
      <c r="M691" s="107" t="s">
        <v>3288</v>
      </c>
      <c r="N691" s="107" t="s">
        <v>47</v>
      </c>
      <c r="O691" s="105" t="s">
        <v>460</v>
      </c>
      <c r="P691" s="107" t="s">
        <v>48</v>
      </c>
      <c r="Q691" s="107">
        <v>48</v>
      </c>
      <c r="R691" s="23" t="s">
        <v>49</v>
      </c>
      <c r="S691" s="22" t="s">
        <v>50</v>
      </c>
      <c r="T691" s="48">
        <v>2324681.16</v>
      </c>
      <c r="U691" s="174" t="s">
        <v>224</v>
      </c>
      <c r="V691" s="175" t="s">
        <v>214</v>
      </c>
      <c r="W691" s="107" t="s">
        <v>108</v>
      </c>
      <c r="X691" s="121">
        <v>1</v>
      </c>
      <c r="Y691" s="107"/>
      <c r="Z691" s="107"/>
      <c r="AA691" s="107"/>
      <c r="AB691" s="107"/>
      <c r="AC691" s="107"/>
      <c r="AD691" s="107"/>
      <c r="AE691" s="107"/>
      <c r="AF691" s="107">
        <v>376631</v>
      </c>
      <c r="AG691" s="21" t="s">
        <v>52</v>
      </c>
      <c r="AH691" s="107">
        <v>0</v>
      </c>
      <c r="AI691" s="107">
        <v>0</v>
      </c>
      <c r="AJ691" s="21"/>
      <c r="AK691" s="21"/>
      <c r="AL691" s="21"/>
      <c r="AM691" s="107">
        <v>0</v>
      </c>
      <c r="AN691" s="21"/>
      <c r="AO691" s="21"/>
      <c r="AP691" s="107" t="s">
        <v>409</v>
      </c>
      <c r="AQ691" s="107"/>
      <c r="AR691" s="107">
        <v>1</v>
      </c>
      <c r="AS691" s="127" t="s">
        <v>3393</v>
      </c>
      <c r="AT691" s="127" t="s">
        <v>1333</v>
      </c>
      <c r="AU691" s="21">
        <v>0</v>
      </c>
    </row>
    <row r="692" spans="2:47" ht="38.25" x14ac:dyDescent="0.25">
      <c r="B692" s="210" t="s">
        <v>3491</v>
      </c>
      <c r="C692" s="27" t="s">
        <v>3134</v>
      </c>
      <c r="D692" s="211" t="s">
        <v>103</v>
      </c>
      <c r="E692" s="214">
        <v>19529363.550000001</v>
      </c>
      <c r="F692" s="49">
        <f t="shared" si="19"/>
        <v>0</v>
      </c>
      <c r="G692" s="213"/>
      <c r="H692" s="212" t="s">
        <v>369</v>
      </c>
      <c r="I692" s="105">
        <v>973</v>
      </c>
      <c r="J692" s="107" t="s">
        <v>96</v>
      </c>
      <c r="K692" s="107" t="s">
        <v>97</v>
      </c>
      <c r="L692" s="107">
        <v>1</v>
      </c>
      <c r="M692" s="107" t="s">
        <v>103</v>
      </c>
      <c r="N692" s="107" t="s">
        <v>47</v>
      </c>
      <c r="O692" s="105" t="s">
        <v>460</v>
      </c>
      <c r="P692" s="107" t="s">
        <v>48</v>
      </c>
      <c r="Q692" s="107">
        <v>2148</v>
      </c>
      <c r="R692" s="23" t="s">
        <v>49</v>
      </c>
      <c r="S692" s="22" t="s">
        <v>50</v>
      </c>
      <c r="T692" s="48">
        <v>19529363.550000001</v>
      </c>
      <c r="U692" s="174" t="s">
        <v>209</v>
      </c>
      <c r="V692" s="175" t="s">
        <v>225</v>
      </c>
      <c r="W692" s="107" t="s">
        <v>51</v>
      </c>
      <c r="X692" s="121">
        <v>1</v>
      </c>
      <c r="Y692" s="107"/>
      <c r="Z692" s="107"/>
      <c r="AA692" s="107"/>
      <c r="AB692" s="107"/>
      <c r="AC692" s="107"/>
      <c r="AD692" s="107"/>
      <c r="AE692" s="107"/>
      <c r="AF692" s="107">
        <v>376620</v>
      </c>
      <c r="AG692" s="21" t="s">
        <v>52</v>
      </c>
      <c r="AH692" s="107">
        <v>0</v>
      </c>
      <c r="AI692" s="107">
        <v>0</v>
      </c>
      <c r="AJ692" s="21"/>
      <c r="AK692" s="21"/>
      <c r="AL692" s="21"/>
      <c r="AM692" s="107">
        <v>0</v>
      </c>
      <c r="AN692" s="21"/>
      <c r="AO692" s="21"/>
      <c r="AP692" s="107" t="s">
        <v>409</v>
      </c>
      <c r="AQ692" s="107"/>
      <c r="AR692" s="107">
        <v>1</v>
      </c>
      <c r="AS692" s="127" t="s">
        <v>3394</v>
      </c>
      <c r="AT692" s="127" t="s">
        <v>1333</v>
      </c>
      <c r="AU692" s="21">
        <v>0</v>
      </c>
    </row>
    <row r="693" spans="2:47" ht="38.25" x14ac:dyDescent="0.25">
      <c r="B693" s="210" t="s">
        <v>3492</v>
      </c>
      <c r="C693" s="27" t="s">
        <v>3135</v>
      </c>
      <c r="D693" s="211" t="s">
        <v>3290</v>
      </c>
      <c r="E693" s="214">
        <v>646315.98</v>
      </c>
      <c r="F693" s="49">
        <f t="shared" si="19"/>
        <v>0</v>
      </c>
      <c r="G693" s="213"/>
      <c r="H693" s="212" t="s">
        <v>369</v>
      </c>
      <c r="I693" s="105">
        <v>974</v>
      </c>
      <c r="J693" s="107" t="s">
        <v>3289</v>
      </c>
      <c r="K693" s="107" t="s">
        <v>2709</v>
      </c>
      <c r="L693" s="107">
        <v>1</v>
      </c>
      <c r="M693" s="107" t="s">
        <v>3290</v>
      </c>
      <c r="N693" s="107" t="s">
        <v>47</v>
      </c>
      <c r="O693" s="105" t="s">
        <v>686</v>
      </c>
      <c r="P693" s="107" t="s">
        <v>407</v>
      </c>
      <c r="Q693" s="107">
        <v>538596.65</v>
      </c>
      <c r="R693" s="23" t="s">
        <v>49</v>
      </c>
      <c r="S693" s="22" t="s">
        <v>50</v>
      </c>
      <c r="T693" s="48">
        <v>646315.98</v>
      </c>
      <c r="U693" s="174" t="s">
        <v>224</v>
      </c>
      <c r="V693" s="175" t="s">
        <v>297</v>
      </c>
      <c r="W693" s="107" t="s">
        <v>107</v>
      </c>
      <c r="X693" s="121">
        <v>1</v>
      </c>
      <c r="Y693" s="107"/>
      <c r="Z693" s="107"/>
      <c r="AA693" s="107"/>
      <c r="AB693" s="107"/>
      <c r="AC693" s="107"/>
      <c r="AD693" s="107"/>
      <c r="AE693" s="107"/>
      <c r="AF693" s="107">
        <v>376632</v>
      </c>
      <c r="AG693" s="21" t="s">
        <v>52</v>
      </c>
      <c r="AH693" s="107">
        <v>0</v>
      </c>
      <c r="AI693" s="107">
        <v>0</v>
      </c>
      <c r="AJ693" s="21"/>
      <c r="AK693" s="21"/>
      <c r="AL693" s="21"/>
      <c r="AM693" s="107">
        <v>0</v>
      </c>
      <c r="AN693" s="21"/>
      <c r="AO693" s="21"/>
      <c r="AP693" s="107" t="s">
        <v>409</v>
      </c>
      <c r="AQ693" s="107"/>
      <c r="AR693" s="107">
        <v>1</v>
      </c>
      <c r="AS693" s="127" t="s">
        <v>3395</v>
      </c>
      <c r="AT693" s="127" t="s">
        <v>1333</v>
      </c>
      <c r="AU693" s="21">
        <v>0</v>
      </c>
    </row>
    <row r="694" spans="2:47" ht="51" x14ac:dyDescent="0.25">
      <c r="B694" s="210" t="s">
        <v>3493</v>
      </c>
      <c r="C694" s="27" t="s">
        <v>3136</v>
      </c>
      <c r="D694" s="211" t="s">
        <v>3291</v>
      </c>
      <c r="E694" s="214">
        <v>13349760</v>
      </c>
      <c r="F694" s="49">
        <f t="shared" si="19"/>
        <v>0</v>
      </c>
      <c r="G694" s="213"/>
      <c r="H694" s="212" t="s">
        <v>369</v>
      </c>
      <c r="I694" s="105">
        <v>975</v>
      </c>
      <c r="J694" s="107" t="s">
        <v>2091</v>
      </c>
      <c r="K694" s="107" t="s">
        <v>2092</v>
      </c>
      <c r="L694" s="107">
        <v>3</v>
      </c>
      <c r="M694" s="107" t="s">
        <v>3291</v>
      </c>
      <c r="N694" s="107" t="s">
        <v>47</v>
      </c>
      <c r="O694" s="105" t="s">
        <v>460</v>
      </c>
      <c r="P694" s="107" t="s">
        <v>48</v>
      </c>
      <c r="Q694" s="107">
        <v>24</v>
      </c>
      <c r="R694" s="23" t="s">
        <v>49</v>
      </c>
      <c r="S694" s="22" t="s">
        <v>50</v>
      </c>
      <c r="T694" s="48">
        <v>13349760</v>
      </c>
      <c r="U694" s="174" t="s">
        <v>224</v>
      </c>
      <c r="V694" s="175" t="s">
        <v>303</v>
      </c>
      <c r="W694" s="107" t="s">
        <v>51</v>
      </c>
      <c r="X694" s="121">
        <v>1</v>
      </c>
      <c r="Y694" s="107"/>
      <c r="Z694" s="107"/>
      <c r="AA694" s="107"/>
      <c r="AB694" s="107"/>
      <c r="AC694" s="107"/>
      <c r="AD694" s="107"/>
      <c r="AE694" s="107"/>
      <c r="AF694" s="107">
        <v>376620</v>
      </c>
      <c r="AG694" s="21" t="s">
        <v>52</v>
      </c>
      <c r="AH694" s="107">
        <v>0</v>
      </c>
      <c r="AI694" s="107">
        <v>0</v>
      </c>
      <c r="AJ694" s="21"/>
      <c r="AK694" s="21"/>
      <c r="AL694" s="21"/>
      <c r="AM694" s="107">
        <v>0</v>
      </c>
      <c r="AN694" s="21"/>
      <c r="AO694" s="21"/>
      <c r="AP694" s="107" t="s">
        <v>409</v>
      </c>
      <c r="AQ694" s="107"/>
      <c r="AR694" s="107">
        <v>1</v>
      </c>
      <c r="AS694" s="127" t="s">
        <v>3396</v>
      </c>
      <c r="AT694" s="127" t="s">
        <v>1265</v>
      </c>
      <c r="AU694" s="21">
        <v>0</v>
      </c>
    </row>
    <row r="695" spans="2:47" ht="38.25" x14ac:dyDescent="0.25">
      <c r="B695" s="210" t="s">
        <v>3494</v>
      </c>
      <c r="C695" s="27" t="s">
        <v>3137</v>
      </c>
      <c r="D695" s="211" t="s">
        <v>3292</v>
      </c>
      <c r="E695" s="214">
        <v>6196796.9299999997</v>
      </c>
      <c r="F695" s="49">
        <f t="shared" si="19"/>
        <v>0</v>
      </c>
      <c r="G695" s="213"/>
      <c r="H695" s="212" t="s">
        <v>369</v>
      </c>
      <c r="I695" s="105">
        <v>976</v>
      </c>
      <c r="J695" s="107" t="s">
        <v>2091</v>
      </c>
      <c r="K695" s="107" t="s">
        <v>2092</v>
      </c>
      <c r="L695" s="107">
        <v>3</v>
      </c>
      <c r="M695" s="107" t="s">
        <v>3292</v>
      </c>
      <c r="N695" s="107" t="s">
        <v>47</v>
      </c>
      <c r="O695" s="105" t="s">
        <v>460</v>
      </c>
      <c r="P695" s="107" t="s">
        <v>48</v>
      </c>
      <c r="Q695" s="107">
        <v>24</v>
      </c>
      <c r="R695" s="23" t="s">
        <v>49</v>
      </c>
      <c r="S695" s="22" t="s">
        <v>50</v>
      </c>
      <c r="T695" s="48">
        <v>6196796.9299999997</v>
      </c>
      <c r="U695" s="174" t="s">
        <v>224</v>
      </c>
      <c r="V695" s="175" t="s">
        <v>303</v>
      </c>
      <c r="W695" s="107" t="s">
        <v>51</v>
      </c>
      <c r="X695" s="121">
        <v>1</v>
      </c>
      <c r="Y695" s="107"/>
      <c r="Z695" s="107"/>
      <c r="AA695" s="107"/>
      <c r="AB695" s="107"/>
      <c r="AC695" s="107"/>
      <c r="AD695" s="107"/>
      <c r="AE695" s="107"/>
      <c r="AF695" s="107">
        <v>376620</v>
      </c>
      <c r="AG695" s="21" t="s">
        <v>52</v>
      </c>
      <c r="AH695" s="107">
        <v>0</v>
      </c>
      <c r="AI695" s="107">
        <v>0</v>
      </c>
      <c r="AJ695" s="21"/>
      <c r="AK695" s="21"/>
      <c r="AL695" s="21"/>
      <c r="AM695" s="107">
        <v>0</v>
      </c>
      <c r="AN695" s="21"/>
      <c r="AO695" s="21"/>
      <c r="AP695" s="107" t="s">
        <v>409</v>
      </c>
      <c r="AQ695" s="107"/>
      <c r="AR695" s="107">
        <v>1</v>
      </c>
      <c r="AS695" s="127" t="s">
        <v>3397</v>
      </c>
      <c r="AT695" s="127" t="s">
        <v>1265</v>
      </c>
      <c r="AU695" s="21">
        <v>0</v>
      </c>
    </row>
    <row r="696" spans="2:47" ht="51" x14ac:dyDescent="0.25">
      <c r="B696" s="210" t="s">
        <v>3495</v>
      </c>
      <c r="C696" s="27" t="s">
        <v>3138</v>
      </c>
      <c r="D696" s="211" t="s">
        <v>3293</v>
      </c>
      <c r="E696" s="214">
        <v>38494440</v>
      </c>
      <c r="F696" s="49">
        <f t="shared" si="19"/>
        <v>0</v>
      </c>
      <c r="G696" s="213"/>
      <c r="H696" s="212" t="s">
        <v>369</v>
      </c>
      <c r="I696" s="105">
        <v>977</v>
      </c>
      <c r="J696" s="107" t="s">
        <v>2104</v>
      </c>
      <c r="K696" s="107" t="s">
        <v>2105</v>
      </c>
      <c r="L696" s="107">
        <v>3</v>
      </c>
      <c r="M696" s="107" t="s">
        <v>3293</v>
      </c>
      <c r="N696" s="107" t="s">
        <v>47</v>
      </c>
      <c r="O696" s="105" t="s">
        <v>460</v>
      </c>
      <c r="P696" s="107" t="s">
        <v>48</v>
      </c>
      <c r="Q696" s="107">
        <v>24</v>
      </c>
      <c r="R696" s="23" t="s">
        <v>49</v>
      </c>
      <c r="S696" s="22" t="s">
        <v>50</v>
      </c>
      <c r="T696" s="48">
        <v>38494440</v>
      </c>
      <c r="U696" s="174" t="s">
        <v>224</v>
      </c>
      <c r="V696" s="175" t="s">
        <v>303</v>
      </c>
      <c r="W696" s="107" t="s">
        <v>51</v>
      </c>
      <c r="X696" s="121">
        <v>1</v>
      </c>
      <c r="Y696" s="107"/>
      <c r="Z696" s="107"/>
      <c r="AA696" s="107"/>
      <c r="AB696" s="107"/>
      <c r="AC696" s="107"/>
      <c r="AD696" s="107"/>
      <c r="AE696" s="107"/>
      <c r="AF696" s="107">
        <v>376620</v>
      </c>
      <c r="AG696" s="21" t="s">
        <v>52</v>
      </c>
      <c r="AH696" s="107">
        <v>0</v>
      </c>
      <c r="AI696" s="107">
        <v>0</v>
      </c>
      <c r="AJ696" s="21"/>
      <c r="AK696" s="21"/>
      <c r="AL696" s="21"/>
      <c r="AM696" s="107">
        <v>0</v>
      </c>
      <c r="AN696" s="21"/>
      <c r="AO696" s="21"/>
      <c r="AP696" s="107" t="s">
        <v>409</v>
      </c>
      <c r="AQ696" s="107"/>
      <c r="AR696" s="107">
        <v>1</v>
      </c>
      <c r="AS696" s="127" t="s">
        <v>3398</v>
      </c>
      <c r="AT696" s="127" t="s">
        <v>1265</v>
      </c>
      <c r="AU696" s="21">
        <v>0</v>
      </c>
    </row>
    <row r="697" spans="2:47" ht="51" x14ac:dyDescent="0.25">
      <c r="B697" s="210" t="s">
        <v>3496</v>
      </c>
      <c r="C697" s="27" t="s">
        <v>3139</v>
      </c>
      <c r="D697" s="211" t="s">
        <v>3295</v>
      </c>
      <c r="E697" s="214">
        <v>55311111.909999996</v>
      </c>
      <c r="F697" s="49">
        <f t="shared" si="19"/>
        <v>0</v>
      </c>
      <c r="G697" s="213"/>
      <c r="H697" s="212" t="s">
        <v>369</v>
      </c>
      <c r="I697" s="105">
        <v>978</v>
      </c>
      <c r="J697" s="107" t="s">
        <v>3294</v>
      </c>
      <c r="K697" s="107" t="s">
        <v>2092</v>
      </c>
      <c r="L697" s="107">
        <v>3</v>
      </c>
      <c r="M697" s="107" t="s">
        <v>3295</v>
      </c>
      <c r="N697" s="107" t="s">
        <v>47</v>
      </c>
      <c r="O697" s="105" t="s">
        <v>460</v>
      </c>
      <c r="P697" s="107" t="s">
        <v>48</v>
      </c>
      <c r="Q697" s="107">
        <v>24</v>
      </c>
      <c r="R697" s="23" t="s">
        <v>49</v>
      </c>
      <c r="S697" s="22" t="s">
        <v>50</v>
      </c>
      <c r="T697" s="48">
        <v>55311111.909999996</v>
      </c>
      <c r="U697" s="174" t="s">
        <v>224</v>
      </c>
      <c r="V697" s="175" t="s">
        <v>303</v>
      </c>
      <c r="W697" s="107" t="s">
        <v>51</v>
      </c>
      <c r="X697" s="121">
        <v>1</v>
      </c>
      <c r="Y697" s="107"/>
      <c r="Z697" s="107"/>
      <c r="AA697" s="107"/>
      <c r="AB697" s="107"/>
      <c r="AC697" s="107"/>
      <c r="AD697" s="107"/>
      <c r="AE697" s="107"/>
      <c r="AF697" s="107">
        <v>376620</v>
      </c>
      <c r="AG697" s="21" t="s">
        <v>52</v>
      </c>
      <c r="AH697" s="107">
        <v>0</v>
      </c>
      <c r="AI697" s="107">
        <v>0</v>
      </c>
      <c r="AJ697" s="21"/>
      <c r="AK697" s="21"/>
      <c r="AL697" s="21"/>
      <c r="AM697" s="107">
        <v>0</v>
      </c>
      <c r="AN697" s="21"/>
      <c r="AO697" s="21"/>
      <c r="AP697" s="107" t="s">
        <v>409</v>
      </c>
      <c r="AQ697" s="107"/>
      <c r="AR697" s="107">
        <v>1</v>
      </c>
      <c r="AS697" s="127" t="s">
        <v>3399</v>
      </c>
      <c r="AT697" s="127" t="s">
        <v>1265</v>
      </c>
      <c r="AU697" s="21">
        <v>0</v>
      </c>
    </row>
    <row r="698" spans="2:47" ht="51" x14ac:dyDescent="0.25">
      <c r="B698" s="210" t="s">
        <v>3497</v>
      </c>
      <c r="C698" s="27" t="s">
        <v>3140</v>
      </c>
      <c r="D698" s="211" t="s">
        <v>3296</v>
      </c>
      <c r="E698" s="214">
        <v>1080332.52</v>
      </c>
      <c r="F698" s="49">
        <f t="shared" si="19"/>
        <v>0</v>
      </c>
      <c r="G698" s="213"/>
      <c r="H698" s="212" t="s">
        <v>369</v>
      </c>
      <c r="I698" s="105">
        <v>979</v>
      </c>
      <c r="J698" s="106" t="s">
        <v>3229</v>
      </c>
      <c r="K698" s="107" t="s">
        <v>2709</v>
      </c>
      <c r="L698" s="107">
        <v>1</v>
      </c>
      <c r="M698" s="107" t="s">
        <v>3296</v>
      </c>
      <c r="N698" s="107" t="s">
        <v>47</v>
      </c>
      <c r="O698" s="105" t="s">
        <v>686</v>
      </c>
      <c r="P698" s="107" t="s">
        <v>407</v>
      </c>
      <c r="Q698" s="107">
        <v>900277.1</v>
      </c>
      <c r="R698" s="23" t="s">
        <v>49</v>
      </c>
      <c r="S698" s="22" t="s">
        <v>50</v>
      </c>
      <c r="T698" s="48">
        <v>1080332.52</v>
      </c>
      <c r="U698" s="174" t="s">
        <v>224</v>
      </c>
      <c r="V698" s="175" t="s">
        <v>214</v>
      </c>
      <c r="W698" s="107" t="s">
        <v>107</v>
      </c>
      <c r="X698" s="121">
        <v>1</v>
      </c>
      <c r="Y698" s="107"/>
      <c r="Z698" s="107"/>
      <c r="AA698" s="107"/>
      <c r="AB698" s="107"/>
      <c r="AC698" s="107"/>
      <c r="AD698" s="107"/>
      <c r="AE698" s="107"/>
      <c r="AF698" s="107">
        <v>376632</v>
      </c>
      <c r="AG698" s="21" t="s">
        <v>52</v>
      </c>
      <c r="AH698" s="107">
        <v>0</v>
      </c>
      <c r="AI698" s="107">
        <v>0</v>
      </c>
      <c r="AJ698" s="21"/>
      <c r="AK698" s="21"/>
      <c r="AL698" s="21"/>
      <c r="AM698" s="107">
        <v>0</v>
      </c>
      <c r="AN698" s="21"/>
      <c r="AO698" s="21"/>
      <c r="AP698" s="107" t="s">
        <v>409</v>
      </c>
      <c r="AQ698" s="107"/>
      <c r="AR698" s="107">
        <v>1</v>
      </c>
      <c r="AS698" s="127" t="s">
        <v>3400</v>
      </c>
      <c r="AT698" s="127" t="s">
        <v>1333</v>
      </c>
      <c r="AU698" s="21">
        <v>0</v>
      </c>
    </row>
    <row r="699" spans="2:47" ht="51" x14ac:dyDescent="0.25">
      <c r="B699" s="210" t="s">
        <v>3498</v>
      </c>
      <c r="C699" s="27" t="s">
        <v>3141</v>
      </c>
      <c r="D699" s="211" t="s">
        <v>3297</v>
      </c>
      <c r="E699" s="214">
        <v>19902451.199999999</v>
      </c>
      <c r="F699" s="49">
        <f t="shared" si="19"/>
        <v>0</v>
      </c>
      <c r="G699" s="213" t="s">
        <v>250</v>
      </c>
      <c r="H699" s="212" t="s">
        <v>369</v>
      </c>
      <c r="I699" s="105">
        <v>980</v>
      </c>
      <c r="J699" s="106" t="s">
        <v>2096</v>
      </c>
      <c r="K699" s="107" t="s">
        <v>1049</v>
      </c>
      <c r="L699" s="107">
        <v>1</v>
      </c>
      <c r="M699" s="107" t="s">
        <v>3297</v>
      </c>
      <c r="N699" s="107" t="s">
        <v>47</v>
      </c>
      <c r="O699" s="105" t="s">
        <v>686</v>
      </c>
      <c r="P699" s="107" t="s">
        <v>407</v>
      </c>
      <c r="Q699" s="107">
        <v>16585376</v>
      </c>
      <c r="R699" s="23" t="s">
        <v>49</v>
      </c>
      <c r="S699" s="22" t="s">
        <v>50</v>
      </c>
      <c r="T699" s="48">
        <v>19902451.199999999</v>
      </c>
      <c r="U699" s="174" t="s">
        <v>224</v>
      </c>
      <c r="V699" s="175" t="s">
        <v>303</v>
      </c>
      <c r="W699" s="107" t="s">
        <v>51</v>
      </c>
      <c r="X699" s="121">
        <v>1</v>
      </c>
      <c r="Y699" s="107"/>
      <c r="Z699" s="107"/>
      <c r="AA699" s="107"/>
      <c r="AB699" s="107"/>
      <c r="AC699" s="107"/>
      <c r="AD699" s="107"/>
      <c r="AE699" s="107"/>
      <c r="AF699" s="107">
        <v>376620</v>
      </c>
      <c r="AG699" s="21" t="s">
        <v>52</v>
      </c>
      <c r="AH699" s="107">
        <v>0</v>
      </c>
      <c r="AI699" s="107">
        <v>12</v>
      </c>
      <c r="AJ699" s="21"/>
      <c r="AK699" s="21"/>
      <c r="AL699" s="21"/>
      <c r="AM699" s="107">
        <v>0</v>
      </c>
      <c r="AN699" s="21"/>
      <c r="AO699" s="21"/>
      <c r="AP699" s="107" t="s">
        <v>409</v>
      </c>
      <c r="AQ699" s="107"/>
      <c r="AR699" s="107">
        <v>1</v>
      </c>
      <c r="AS699" s="127" t="s">
        <v>3401</v>
      </c>
      <c r="AT699" s="127" t="s">
        <v>1265</v>
      </c>
      <c r="AU699" s="21">
        <v>0</v>
      </c>
    </row>
    <row r="700" spans="2:47" ht="51" x14ac:dyDescent="0.25">
      <c r="B700" s="210" t="s">
        <v>3499</v>
      </c>
      <c r="C700" s="27" t="s">
        <v>3142</v>
      </c>
      <c r="D700" s="211" t="s">
        <v>3298</v>
      </c>
      <c r="E700" s="214">
        <v>9280751.4700000007</v>
      </c>
      <c r="F700" s="49">
        <f t="shared" si="19"/>
        <v>0</v>
      </c>
      <c r="G700" s="213" t="s">
        <v>250</v>
      </c>
      <c r="H700" s="212" t="s">
        <v>369</v>
      </c>
      <c r="I700" s="105">
        <v>981</v>
      </c>
      <c r="J700" s="106" t="s">
        <v>2096</v>
      </c>
      <c r="K700" s="107" t="s">
        <v>1049</v>
      </c>
      <c r="L700" s="107">
        <v>1</v>
      </c>
      <c r="M700" s="107" t="s">
        <v>3298</v>
      </c>
      <c r="N700" s="107" t="s">
        <v>47</v>
      </c>
      <c r="O700" s="105" t="s">
        <v>686</v>
      </c>
      <c r="P700" s="107" t="s">
        <v>407</v>
      </c>
      <c r="Q700" s="107">
        <v>7733959.5599999996</v>
      </c>
      <c r="R700" s="23" t="s">
        <v>49</v>
      </c>
      <c r="S700" s="22" t="s">
        <v>50</v>
      </c>
      <c r="T700" s="48">
        <v>9280751.4700000007</v>
      </c>
      <c r="U700" s="174" t="s">
        <v>224</v>
      </c>
      <c r="V700" s="175" t="s">
        <v>303</v>
      </c>
      <c r="W700" s="107" t="s">
        <v>51</v>
      </c>
      <c r="X700" s="121">
        <v>1</v>
      </c>
      <c r="Y700" s="107"/>
      <c r="Z700" s="107"/>
      <c r="AA700" s="107"/>
      <c r="AB700" s="107"/>
      <c r="AC700" s="107"/>
      <c r="AD700" s="107"/>
      <c r="AE700" s="107"/>
      <c r="AF700" s="107">
        <v>376620</v>
      </c>
      <c r="AG700" s="21" t="s">
        <v>52</v>
      </c>
      <c r="AH700" s="107">
        <v>0</v>
      </c>
      <c r="AI700" s="107">
        <v>12</v>
      </c>
      <c r="AJ700" s="21"/>
      <c r="AK700" s="21"/>
      <c r="AL700" s="21"/>
      <c r="AM700" s="107">
        <v>0</v>
      </c>
      <c r="AN700" s="21"/>
      <c r="AO700" s="21"/>
      <c r="AP700" s="107" t="s">
        <v>409</v>
      </c>
      <c r="AQ700" s="107"/>
      <c r="AR700" s="107">
        <v>1</v>
      </c>
      <c r="AS700" s="127" t="s">
        <v>3402</v>
      </c>
      <c r="AT700" s="127" t="s">
        <v>1265</v>
      </c>
      <c r="AU700" s="21">
        <v>0</v>
      </c>
    </row>
    <row r="701" spans="2:47" ht="51" x14ac:dyDescent="0.25">
      <c r="B701" s="210" t="s">
        <v>3500</v>
      </c>
      <c r="C701" s="27" t="s">
        <v>3143</v>
      </c>
      <c r="D701" s="211" t="s">
        <v>3299</v>
      </c>
      <c r="E701" s="214">
        <v>3202660.22</v>
      </c>
      <c r="F701" s="49">
        <f t="shared" si="19"/>
        <v>0</v>
      </c>
      <c r="G701" s="213" t="s">
        <v>250</v>
      </c>
      <c r="H701" s="212" t="s">
        <v>369</v>
      </c>
      <c r="I701" s="105">
        <v>982</v>
      </c>
      <c r="J701" s="106" t="s">
        <v>2096</v>
      </c>
      <c r="K701" s="107" t="s">
        <v>991</v>
      </c>
      <c r="L701" s="107">
        <v>1</v>
      </c>
      <c r="M701" s="107" t="s">
        <v>3299</v>
      </c>
      <c r="N701" s="107" t="s">
        <v>47</v>
      </c>
      <c r="O701" s="105" t="s">
        <v>686</v>
      </c>
      <c r="P701" s="107" t="s">
        <v>407</v>
      </c>
      <c r="Q701" s="107">
        <v>2668883.52</v>
      </c>
      <c r="R701" s="23" t="s">
        <v>49</v>
      </c>
      <c r="S701" s="22" t="s">
        <v>50</v>
      </c>
      <c r="T701" s="48">
        <v>3202660.22</v>
      </c>
      <c r="U701" s="174" t="s">
        <v>224</v>
      </c>
      <c r="V701" s="175" t="s">
        <v>303</v>
      </c>
      <c r="W701" s="107" t="s">
        <v>51</v>
      </c>
      <c r="X701" s="121">
        <v>1</v>
      </c>
      <c r="Y701" s="107"/>
      <c r="Z701" s="107"/>
      <c r="AA701" s="107"/>
      <c r="AB701" s="107"/>
      <c r="AC701" s="107"/>
      <c r="AD701" s="107"/>
      <c r="AE701" s="107"/>
      <c r="AF701" s="107">
        <v>376620</v>
      </c>
      <c r="AG701" s="21" t="s">
        <v>52</v>
      </c>
      <c r="AH701" s="107">
        <v>0</v>
      </c>
      <c r="AI701" s="107">
        <v>12</v>
      </c>
      <c r="AJ701" s="21"/>
      <c r="AK701" s="21"/>
      <c r="AL701" s="21"/>
      <c r="AM701" s="107">
        <v>0</v>
      </c>
      <c r="AN701" s="21"/>
      <c r="AO701" s="21"/>
      <c r="AP701" s="107" t="s">
        <v>409</v>
      </c>
      <c r="AQ701" s="107"/>
      <c r="AR701" s="107">
        <v>1</v>
      </c>
      <c r="AS701" s="127" t="s">
        <v>3403</v>
      </c>
      <c r="AT701" s="127" t="s">
        <v>1265</v>
      </c>
      <c r="AU701" s="21">
        <v>0</v>
      </c>
    </row>
    <row r="702" spans="2:47" ht="63.75" x14ac:dyDescent="0.25">
      <c r="B702" s="210" t="s">
        <v>3501</v>
      </c>
      <c r="C702" s="27" t="s">
        <v>3144</v>
      </c>
      <c r="D702" s="211" t="s">
        <v>3300</v>
      </c>
      <c r="E702" s="214">
        <v>44681677.310000002</v>
      </c>
      <c r="F702" s="49">
        <f t="shared" si="19"/>
        <v>0</v>
      </c>
      <c r="G702" s="213"/>
      <c r="H702" s="212" t="s">
        <v>370</v>
      </c>
      <c r="I702" s="105">
        <v>983</v>
      </c>
      <c r="J702" s="106" t="s">
        <v>85</v>
      </c>
      <c r="K702" s="107" t="s">
        <v>89</v>
      </c>
      <c r="L702" s="107">
        <v>2</v>
      </c>
      <c r="M702" s="107" t="s">
        <v>3300</v>
      </c>
      <c r="N702" s="107" t="s">
        <v>47</v>
      </c>
      <c r="O702" s="105" t="s">
        <v>460</v>
      </c>
      <c r="P702" s="107" t="s">
        <v>48</v>
      </c>
      <c r="Q702" s="107">
        <v>36</v>
      </c>
      <c r="R702" s="23" t="s">
        <v>49</v>
      </c>
      <c r="S702" s="22" t="s">
        <v>50</v>
      </c>
      <c r="T702" s="48">
        <v>44681677.310000002</v>
      </c>
      <c r="U702" s="174" t="s">
        <v>224</v>
      </c>
      <c r="V702" s="175" t="s">
        <v>252</v>
      </c>
      <c r="W702" s="107" t="s">
        <v>51</v>
      </c>
      <c r="X702" s="121">
        <v>1</v>
      </c>
      <c r="Y702" s="107"/>
      <c r="Z702" s="107"/>
      <c r="AA702" s="107"/>
      <c r="AB702" s="107"/>
      <c r="AC702" s="107"/>
      <c r="AD702" s="107"/>
      <c r="AE702" s="107"/>
      <c r="AF702" s="107">
        <v>200608</v>
      </c>
      <c r="AG702" s="21" t="s">
        <v>52</v>
      </c>
      <c r="AH702" s="107">
        <v>1</v>
      </c>
      <c r="AI702" s="107">
        <v>0</v>
      </c>
      <c r="AJ702" s="21"/>
      <c r="AK702" s="21"/>
      <c r="AL702" s="21"/>
      <c r="AM702" s="107">
        <v>0</v>
      </c>
      <c r="AN702" s="21"/>
      <c r="AO702" s="21"/>
      <c r="AP702" s="107" t="s">
        <v>409</v>
      </c>
      <c r="AQ702" s="107"/>
      <c r="AR702" s="107">
        <v>1</v>
      </c>
      <c r="AS702" s="127" t="s">
        <v>3404</v>
      </c>
      <c r="AT702" s="127" t="s">
        <v>3404</v>
      </c>
      <c r="AU702" s="21">
        <v>0</v>
      </c>
    </row>
    <row r="703" spans="2:47" ht="51" x14ac:dyDescent="0.25">
      <c r="B703" s="210" t="s">
        <v>3502</v>
      </c>
      <c r="C703" s="27" t="s">
        <v>3145</v>
      </c>
      <c r="D703" s="211" t="s">
        <v>3301</v>
      </c>
      <c r="E703" s="214">
        <v>1733292</v>
      </c>
      <c r="F703" s="49">
        <f t="shared" si="19"/>
        <v>0</v>
      </c>
      <c r="G703" s="213" t="s">
        <v>250</v>
      </c>
      <c r="H703" s="212" t="s">
        <v>369</v>
      </c>
      <c r="I703" s="105">
        <v>984</v>
      </c>
      <c r="J703" s="106" t="s">
        <v>2096</v>
      </c>
      <c r="K703" s="107" t="s">
        <v>1049</v>
      </c>
      <c r="L703" s="107">
        <v>1</v>
      </c>
      <c r="M703" s="107" t="s">
        <v>3301</v>
      </c>
      <c r="N703" s="107" t="s">
        <v>47</v>
      </c>
      <c r="O703" s="105" t="s">
        <v>686</v>
      </c>
      <c r="P703" s="107" t="s">
        <v>407</v>
      </c>
      <c r="Q703" s="107">
        <v>1444410</v>
      </c>
      <c r="R703" s="23" t="s">
        <v>49</v>
      </c>
      <c r="S703" s="22" t="s">
        <v>50</v>
      </c>
      <c r="T703" s="48">
        <v>1733292</v>
      </c>
      <c r="U703" s="174" t="s">
        <v>224</v>
      </c>
      <c r="V703" s="175" t="s">
        <v>303</v>
      </c>
      <c r="W703" s="107" t="s">
        <v>51</v>
      </c>
      <c r="X703" s="121">
        <v>1</v>
      </c>
      <c r="Y703" s="107"/>
      <c r="Z703" s="107"/>
      <c r="AA703" s="107"/>
      <c r="AB703" s="107"/>
      <c r="AC703" s="107"/>
      <c r="AD703" s="107"/>
      <c r="AE703" s="107"/>
      <c r="AF703" s="107">
        <v>376620</v>
      </c>
      <c r="AG703" s="21" t="s">
        <v>52</v>
      </c>
      <c r="AH703" s="107">
        <v>0</v>
      </c>
      <c r="AI703" s="107">
        <v>12</v>
      </c>
      <c r="AJ703" s="21"/>
      <c r="AK703" s="21"/>
      <c r="AL703" s="21"/>
      <c r="AM703" s="107">
        <v>0</v>
      </c>
      <c r="AN703" s="21"/>
      <c r="AO703" s="21"/>
      <c r="AP703" s="107" t="s">
        <v>409</v>
      </c>
      <c r="AQ703" s="107"/>
      <c r="AR703" s="107">
        <v>1</v>
      </c>
      <c r="AS703" s="127" t="s">
        <v>3405</v>
      </c>
      <c r="AT703" s="127" t="s">
        <v>1265</v>
      </c>
      <c r="AU703" s="21">
        <v>0</v>
      </c>
    </row>
    <row r="704" spans="2:47" ht="63.75" x14ac:dyDescent="0.25">
      <c r="B704" s="210" t="s">
        <v>3503</v>
      </c>
      <c r="C704" s="27" t="s">
        <v>3146</v>
      </c>
      <c r="D704" s="211" t="s">
        <v>3303</v>
      </c>
      <c r="E704" s="214">
        <v>18694088.510000002</v>
      </c>
      <c r="F704" s="49">
        <f t="shared" si="19"/>
        <v>0</v>
      </c>
      <c r="G704" s="213"/>
      <c r="H704" s="212" t="s">
        <v>370</v>
      </c>
      <c r="I704" s="105">
        <v>985</v>
      </c>
      <c r="J704" s="106" t="s">
        <v>3302</v>
      </c>
      <c r="K704" s="107" t="s">
        <v>88</v>
      </c>
      <c r="L704" s="107">
        <v>2</v>
      </c>
      <c r="M704" s="107" t="s">
        <v>3303</v>
      </c>
      <c r="N704" s="107" t="s">
        <v>47</v>
      </c>
      <c r="O704" s="105" t="s">
        <v>460</v>
      </c>
      <c r="P704" s="107" t="s">
        <v>48</v>
      </c>
      <c r="Q704" s="107">
        <v>34</v>
      </c>
      <c r="R704" s="23" t="s">
        <v>49</v>
      </c>
      <c r="S704" s="22" t="s">
        <v>50</v>
      </c>
      <c r="T704" s="48">
        <v>18694088.510000002</v>
      </c>
      <c r="U704" s="174" t="s">
        <v>224</v>
      </c>
      <c r="V704" s="175" t="s">
        <v>214</v>
      </c>
      <c r="W704" s="107" t="s">
        <v>51</v>
      </c>
      <c r="X704" s="121">
        <v>1</v>
      </c>
      <c r="Y704" s="107"/>
      <c r="Z704" s="107"/>
      <c r="AA704" s="107"/>
      <c r="AB704" s="107"/>
      <c r="AC704" s="107"/>
      <c r="AD704" s="107"/>
      <c r="AE704" s="107"/>
      <c r="AF704" s="107">
        <v>200608</v>
      </c>
      <c r="AG704" s="21" t="s">
        <v>52</v>
      </c>
      <c r="AH704" s="107">
        <v>1</v>
      </c>
      <c r="AI704" s="107">
        <v>0</v>
      </c>
      <c r="AJ704" s="21"/>
      <c r="AK704" s="21"/>
      <c r="AL704" s="21"/>
      <c r="AM704" s="107">
        <v>0</v>
      </c>
      <c r="AN704" s="21"/>
      <c r="AO704" s="21"/>
      <c r="AP704" s="107" t="s">
        <v>409</v>
      </c>
      <c r="AQ704" s="107"/>
      <c r="AR704" s="107">
        <v>1</v>
      </c>
      <c r="AS704" s="127" t="s">
        <v>3406</v>
      </c>
      <c r="AT704" s="127" t="s">
        <v>3406</v>
      </c>
      <c r="AU704" s="21">
        <v>0</v>
      </c>
    </row>
    <row r="705" spans="2:47" ht="51" x14ac:dyDescent="0.25">
      <c r="B705" s="210" t="s">
        <v>3504</v>
      </c>
      <c r="C705" s="27" t="s">
        <v>3147</v>
      </c>
      <c r="D705" s="211" t="s">
        <v>3306</v>
      </c>
      <c r="E705" s="214">
        <v>544919.61</v>
      </c>
      <c r="F705" s="49">
        <f t="shared" si="19"/>
        <v>0</v>
      </c>
      <c r="G705" s="213"/>
      <c r="H705" s="212" t="s">
        <v>369</v>
      </c>
      <c r="I705" s="105">
        <v>986</v>
      </c>
      <c r="J705" s="106" t="s">
        <v>3304</v>
      </c>
      <c r="K705" s="107" t="s">
        <v>3305</v>
      </c>
      <c r="L705" s="107">
        <v>1</v>
      </c>
      <c r="M705" s="107" t="s">
        <v>3306</v>
      </c>
      <c r="N705" s="107" t="s">
        <v>47</v>
      </c>
      <c r="O705" s="105" t="s">
        <v>460</v>
      </c>
      <c r="P705" s="107" t="s">
        <v>48</v>
      </c>
      <c r="Q705" s="107">
        <v>3632</v>
      </c>
      <c r="R705" s="23" t="s">
        <v>49</v>
      </c>
      <c r="S705" s="22" t="s">
        <v>50</v>
      </c>
      <c r="T705" s="48">
        <v>544919.61</v>
      </c>
      <c r="U705" s="174" t="s">
        <v>224</v>
      </c>
      <c r="V705" s="175" t="s">
        <v>463</v>
      </c>
      <c r="W705" s="107" t="s">
        <v>107</v>
      </c>
      <c r="X705" s="121">
        <v>1</v>
      </c>
      <c r="Y705" s="107"/>
      <c r="Z705" s="107"/>
      <c r="AA705" s="107"/>
      <c r="AB705" s="107"/>
      <c r="AC705" s="107"/>
      <c r="AD705" s="107"/>
      <c r="AE705" s="107"/>
      <c r="AF705" s="107">
        <v>376632</v>
      </c>
      <c r="AG705" s="21" t="s">
        <v>52</v>
      </c>
      <c r="AH705" s="107">
        <v>0</v>
      </c>
      <c r="AI705" s="107">
        <v>0</v>
      </c>
      <c r="AJ705" s="21"/>
      <c r="AK705" s="21"/>
      <c r="AL705" s="21"/>
      <c r="AM705" s="107">
        <v>0</v>
      </c>
      <c r="AN705" s="21"/>
      <c r="AO705" s="21"/>
      <c r="AP705" s="107" t="s">
        <v>409</v>
      </c>
      <c r="AQ705" s="107"/>
      <c r="AR705" s="107">
        <v>1</v>
      </c>
      <c r="AS705" s="127" t="s">
        <v>3407</v>
      </c>
      <c r="AT705" s="127" t="s">
        <v>1333</v>
      </c>
      <c r="AU705" s="21">
        <v>0</v>
      </c>
    </row>
    <row r="706" spans="2:47" ht="51" x14ac:dyDescent="0.25">
      <c r="B706" s="210" t="s">
        <v>3505</v>
      </c>
      <c r="C706" s="27" t="s">
        <v>3148</v>
      </c>
      <c r="D706" s="211" t="s">
        <v>3307</v>
      </c>
      <c r="E706" s="214">
        <v>26154572.469999999</v>
      </c>
      <c r="F706" s="49">
        <f t="shared" si="19"/>
        <v>0</v>
      </c>
      <c r="G706" s="213"/>
      <c r="H706" s="212" t="s">
        <v>370</v>
      </c>
      <c r="I706" s="105">
        <v>987</v>
      </c>
      <c r="J706" s="106" t="s">
        <v>85</v>
      </c>
      <c r="K706" s="107" t="s">
        <v>89</v>
      </c>
      <c r="L706" s="107">
        <v>2</v>
      </c>
      <c r="M706" s="107" t="s">
        <v>3307</v>
      </c>
      <c r="N706" s="107" t="s">
        <v>47</v>
      </c>
      <c r="O706" s="105" t="s">
        <v>460</v>
      </c>
      <c r="P706" s="107" t="s">
        <v>48</v>
      </c>
      <c r="Q706" s="107">
        <v>24</v>
      </c>
      <c r="R706" s="23" t="s">
        <v>49</v>
      </c>
      <c r="S706" s="22" t="s">
        <v>50</v>
      </c>
      <c r="T706" s="48">
        <v>26154572.469999999</v>
      </c>
      <c r="U706" s="174" t="s">
        <v>224</v>
      </c>
      <c r="V706" s="175" t="s">
        <v>247</v>
      </c>
      <c r="W706" s="107" t="s">
        <v>51</v>
      </c>
      <c r="X706" s="121">
        <v>1</v>
      </c>
      <c r="Y706" s="107"/>
      <c r="Z706" s="107"/>
      <c r="AA706" s="107"/>
      <c r="AB706" s="107"/>
      <c r="AC706" s="107"/>
      <c r="AD706" s="107"/>
      <c r="AE706" s="107"/>
      <c r="AF706" s="107">
        <v>200608</v>
      </c>
      <c r="AG706" s="21" t="s">
        <v>52</v>
      </c>
      <c r="AH706" s="107">
        <v>1</v>
      </c>
      <c r="AI706" s="107">
        <v>0</v>
      </c>
      <c r="AJ706" s="21"/>
      <c r="AK706" s="21"/>
      <c r="AL706" s="21"/>
      <c r="AM706" s="107">
        <v>0</v>
      </c>
      <c r="AN706" s="21"/>
      <c r="AO706" s="21"/>
      <c r="AP706" s="107" t="s">
        <v>409</v>
      </c>
      <c r="AQ706" s="107"/>
      <c r="AR706" s="107">
        <v>1</v>
      </c>
      <c r="AS706" s="127" t="s">
        <v>3408</v>
      </c>
      <c r="AT706" s="127" t="s">
        <v>3408</v>
      </c>
      <c r="AU706" s="21">
        <v>0</v>
      </c>
    </row>
    <row r="707" spans="2:47" ht="38.25" x14ac:dyDescent="0.25">
      <c r="B707" s="210" t="s">
        <v>3506</v>
      </c>
      <c r="C707" s="27" t="s">
        <v>3149</v>
      </c>
      <c r="D707" s="211" t="s">
        <v>3309</v>
      </c>
      <c r="E707" s="214">
        <v>539733.29</v>
      </c>
      <c r="F707" s="49">
        <f t="shared" si="19"/>
        <v>0</v>
      </c>
      <c r="G707" s="213"/>
      <c r="H707" s="212" t="s">
        <v>369</v>
      </c>
      <c r="I707" s="105">
        <v>988</v>
      </c>
      <c r="J707" s="106" t="s">
        <v>3238</v>
      </c>
      <c r="K707" s="107" t="s">
        <v>3308</v>
      </c>
      <c r="L707" s="107">
        <v>1</v>
      </c>
      <c r="M707" s="107" t="s">
        <v>3309</v>
      </c>
      <c r="N707" s="107" t="s">
        <v>47</v>
      </c>
      <c r="O707" s="105" t="s">
        <v>460</v>
      </c>
      <c r="P707" s="107" t="s">
        <v>48</v>
      </c>
      <c r="Q707" s="107">
        <v>1473</v>
      </c>
      <c r="R707" s="23" t="s">
        <v>49</v>
      </c>
      <c r="S707" s="22" t="s">
        <v>50</v>
      </c>
      <c r="T707" s="48">
        <v>539733.29</v>
      </c>
      <c r="U707" s="174" t="s">
        <v>224</v>
      </c>
      <c r="V707" s="175" t="s">
        <v>463</v>
      </c>
      <c r="W707" s="107" t="s">
        <v>107</v>
      </c>
      <c r="X707" s="121">
        <v>1</v>
      </c>
      <c r="Y707" s="107"/>
      <c r="Z707" s="107"/>
      <c r="AA707" s="107"/>
      <c r="AB707" s="107"/>
      <c r="AC707" s="107"/>
      <c r="AD707" s="107"/>
      <c r="AE707" s="107"/>
      <c r="AF707" s="107">
        <v>376632</v>
      </c>
      <c r="AG707" s="21" t="s">
        <v>52</v>
      </c>
      <c r="AH707" s="107">
        <v>0</v>
      </c>
      <c r="AI707" s="107">
        <v>0</v>
      </c>
      <c r="AJ707" s="21"/>
      <c r="AK707" s="21"/>
      <c r="AL707" s="21"/>
      <c r="AM707" s="107">
        <v>0</v>
      </c>
      <c r="AN707" s="21"/>
      <c r="AO707" s="21"/>
      <c r="AP707" s="107" t="s">
        <v>409</v>
      </c>
      <c r="AQ707" s="107"/>
      <c r="AR707" s="107">
        <v>1</v>
      </c>
      <c r="AS707" s="127" t="s">
        <v>3409</v>
      </c>
      <c r="AT707" s="127" t="s">
        <v>1333</v>
      </c>
      <c r="AU707" s="21">
        <v>0</v>
      </c>
    </row>
    <row r="708" spans="2:47" ht="25.5" x14ac:dyDescent="0.25">
      <c r="B708" s="210" t="s">
        <v>3507</v>
      </c>
      <c r="C708" s="27" t="s">
        <v>3150</v>
      </c>
      <c r="D708" s="211" t="s">
        <v>3310</v>
      </c>
      <c r="E708" s="214">
        <v>137766559.69</v>
      </c>
      <c r="F708" s="49">
        <f t="shared" si="19"/>
        <v>0</v>
      </c>
      <c r="G708" s="213"/>
      <c r="H708" s="212" t="s">
        <v>369</v>
      </c>
      <c r="I708" s="105">
        <v>989</v>
      </c>
      <c r="J708" s="106" t="s">
        <v>266</v>
      </c>
      <c r="K708" s="107" t="s">
        <v>1509</v>
      </c>
      <c r="L708" s="107">
        <v>1</v>
      </c>
      <c r="M708" s="107" t="s">
        <v>3310</v>
      </c>
      <c r="N708" s="107" t="s">
        <v>47</v>
      </c>
      <c r="O708" s="105" t="s">
        <v>686</v>
      </c>
      <c r="P708" s="107" t="s">
        <v>407</v>
      </c>
      <c r="Q708" s="107">
        <v>1</v>
      </c>
      <c r="R708" s="23" t="s">
        <v>49</v>
      </c>
      <c r="S708" s="22" t="s">
        <v>50</v>
      </c>
      <c r="T708" s="48">
        <v>137766559.69</v>
      </c>
      <c r="U708" s="174" t="s">
        <v>224</v>
      </c>
      <c r="V708" s="175" t="s">
        <v>214</v>
      </c>
      <c r="W708" s="107" t="s">
        <v>51</v>
      </c>
      <c r="X708" s="121">
        <v>1</v>
      </c>
      <c r="Y708" s="107"/>
      <c r="Z708" s="107"/>
      <c r="AA708" s="107"/>
      <c r="AB708" s="107"/>
      <c r="AC708" s="107"/>
      <c r="AD708" s="107"/>
      <c r="AE708" s="107"/>
      <c r="AF708" s="107">
        <v>376620</v>
      </c>
      <c r="AG708" s="21" t="s">
        <v>52</v>
      </c>
      <c r="AH708" s="107">
        <v>0</v>
      </c>
      <c r="AI708" s="107">
        <v>0</v>
      </c>
      <c r="AJ708" s="21"/>
      <c r="AK708" s="21"/>
      <c r="AL708" s="21"/>
      <c r="AM708" s="107">
        <v>0</v>
      </c>
      <c r="AN708" s="21"/>
      <c r="AO708" s="21"/>
      <c r="AP708" s="107" t="s">
        <v>409</v>
      </c>
      <c r="AQ708" s="107"/>
      <c r="AR708" s="107">
        <v>1</v>
      </c>
      <c r="AS708" s="127" t="s">
        <v>3410</v>
      </c>
      <c r="AT708" s="127" t="s">
        <v>1333</v>
      </c>
      <c r="AU708" s="21">
        <v>0</v>
      </c>
    </row>
    <row r="709" spans="2:47" ht="51" x14ac:dyDescent="0.25">
      <c r="B709" s="210" t="s">
        <v>3508</v>
      </c>
      <c r="C709" s="27" t="s">
        <v>3151</v>
      </c>
      <c r="D709" s="211" t="s">
        <v>3311</v>
      </c>
      <c r="E709" s="214">
        <v>1510017.13</v>
      </c>
      <c r="F709" s="49">
        <f t="shared" si="19"/>
        <v>0</v>
      </c>
      <c r="G709" s="213"/>
      <c r="H709" s="212" t="s">
        <v>369</v>
      </c>
      <c r="I709" s="105">
        <v>990</v>
      </c>
      <c r="J709" s="106" t="s">
        <v>1259</v>
      </c>
      <c r="K709" s="107" t="s">
        <v>2708</v>
      </c>
      <c r="L709" s="107">
        <v>1</v>
      </c>
      <c r="M709" s="107" t="s">
        <v>3311</v>
      </c>
      <c r="N709" s="107" t="s">
        <v>47</v>
      </c>
      <c r="O709" s="105" t="s">
        <v>460</v>
      </c>
      <c r="P709" s="107" t="s">
        <v>48</v>
      </c>
      <c r="Q709" s="107">
        <v>1245</v>
      </c>
      <c r="R709" s="23" t="s">
        <v>49</v>
      </c>
      <c r="S709" s="22" t="s">
        <v>50</v>
      </c>
      <c r="T709" s="48">
        <v>1510017.13</v>
      </c>
      <c r="U709" s="174" t="s">
        <v>224</v>
      </c>
      <c r="V709" s="175" t="s">
        <v>209</v>
      </c>
      <c r="W709" s="107" t="s">
        <v>107</v>
      </c>
      <c r="X709" s="121">
        <v>1</v>
      </c>
      <c r="Y709" s="107"/>
      <c r="Z709" s="107"/>
      <c r="AA709" s="107"/>
      <c r="AB709" s="107"/>
      <c r="AC709" s="107"/>
      <c r="AD709" s="107"/>
      <c r="AE709" s="107"/>
      <c r="AF709" s="107">
        <v>376632</v>
      </c>
      <c r="AG709" s="21" t="s">
        <v>52</v>
      </c>
      <c r="AH709" s="107">
        <v>0</v>
      </c>
      <c r="AI709" s="107">
        <v>0</v>
      </c>
      <c r="AJ709" s="21"/>
      <c r="AK709" s="21"/>
      <c r="AL709" s="21"/>
      <c r="AM709" s="107">
        <v>0</v>
      </c>
      <c r="AN709" s="21"/>
      <c r="AO709" s="21"/>
      <c r="AP709" s="107" t="s">
        <v>409</v>
      </c>
      <c r="AQ709" s="107"/>
      <c r="AR709" s="107">
        <v>0</v>
      </c>
      <c r="AU709" s="21">
        <v>0</v>
      </c>
    </row>
    <row r="710" spans="2:47" ht="51" x14ac:dyDescent="0.25">
      <c r="B710" s="210" t="s">
        <v>3509</v>
      </c>
      <c r="C710" s="27" t="s">
        <v>3152</v>
      </c>
      <c r="D710" s="211" t="s">
        <v>3313</v>
      </c>
      <c r="E710" s="214">
        <v>930028163.25999999</v>
      </c>
      <c r="F710" s="49">
        <f t="shared" si="19"/>
        <v>0</v>
      </c>
      <c r="G710" s="213"/>
      <c r="H710" s="212" t="s">
        <v>369</v>
      </c>
      <c r="I710" s="105">
        <v>991</v>
      </c>
      <c r="J710" s="106" t="s">
        <v>3312</v>
      </c>
      <c r="K710" s="107" t="s">
        <v>2092</v>
      </c>
      <c r="L710" s="107">
        <v>3</v>
      </c>
      <c r="M710" s="107" t="s">
        <v>3313</v>
      </c>
      <c r="N710" s="107" t="s">
        <v>47</v>
      </c>
      <c r="O710" s="105" t="s">
        <v>460</v>
      </c>
      <c r="P710" s="107" t="s">
        <v>48</v>
      </c>
      <c r="Q710" s="107">
        <v>183</v>
      </c>
      <c r="R710" s="23" t="s">
        <v>49</v>
      </c>
      <c r="S710" s="22" t="s">
        <v>50</v>
      </c>
      <c r="T710" s="48">
        <v>930028163.25999999</v>
      </c>
      <c r="U710" s="174" t="s">
        <v>224</v>
      </c>
      <c r="V710" s="175" t="s">
        <v>214</v>
      </c>
      <c r="W710" s="107" t="s">
        <v>51</v>
      </c>
      <c r="X710" s="121">
        <v>1</v>
      </c>
      <c r="Y710" s="107"/>
      <c r="Z710" s="107"/>
      <c r="AA710" s="107"/>
      <c r="AB710" s="107"/>
      <c r="AC710" s="107"/>
      <c r="AD710" s="107"/>
      <c r="AE710" s="107"/>
      <c r="AF710" s="107">
        <v>376620</v>
      </c>
      <c r="AG710" s="21" t="s">
        <v>52</v>
      </c>
      <c r="AH710" s="107">
        <v>0</v>
      </c>
      <c r="AI710" s="107">
        <v>0</v>
      </c>
      <c r="AJ710" s="21"/>
      <c r="AK710" s="21"/>
      <c r="AL710" s="21"/>
      <c r="AM710" s="107">
        <v>0</v>
      </c>
      <c r="AN710" s="21"/>
      <c r="AO710" s="21"/>
      <c r="AP710" s="107" t="s">
        <v>409</v>
      </c>
      <c r="AQ710" s="107"/>
      <c r="AR710" s="107">
        <v>1</v>
      </c>
      <c r="AS710" s="127" t="s">
        <v>3411</v>
      </c>
      <c r="AT710" s="127" t="s">
        <v>1333</v>
      </c>
      <c r="AU710" s="21">
        <v>0</v>
      </c>
    </row>
    <row r="711" spans="2:47" ht="76.5" x14ac:dyDescent="0.25">
      <c r="B711" s="210" t="s">
        <v>3510</v>
      </c>
      <c r="C711" s="27" t="s">
        <v>3153</v>
      </c>
      <c r="D711" s="211" t="s">
        <v>3314</v>
      </c>
      <c r="E711" s="214">
        <v>3300864</v>
      </c>
      <c r="F711" s="49">
        <f t="shared" ref="F711:F771" si="20">E711-T711</f>
        <v>0</v>
      </c>
      <c r="G711" s="213"/>
      <c r="H711" s="212" t="s">
        <v>369</v>
      </c>
      <c r="I711" s="105">
        <v>992</v>
      </c>
      <c r="J711" s="107" t="s">
        <v>264</v>
      </c>
      <c r="K711" s="107" t="s">
        <v>265</v>
      </c>
      <c r="L711" s="107">
        <v>3</v>
      </c>
      <c r="M711" s="107" t="s">
        <v>3314</v>
      </c>
      <c r="N711" s="107" t="s">
        <v>47</v>
      </c>
      <c r="O711" s="105" t="s">
        <v>460</v>
      </c>
      <c r="P711" s="107" t="s">
        <v>48</v>
      </c>
      <c r="Q711" s="107">
        <v>12</v>
      </c>
      <c r="R711" s="23" t="s">
        <v>49</v>
      </c>
      <c r="S711" s="22" t="s">
        <v>50</v>
      </c>
      <c r="T711" s="48">
        <v>3300864</v>
      </c>
      <c r="U711" s="174" t="s">
        <v>224</v>
      </c>
      <c r="V711" s="175" t="s">
        <v>214</v>
      </c>
      <c r="W711" s="107" t="s">
        <v>108</v>
      </c>
      <c r="X711" s="121">
        <v>1</v>
      </c>
      <c r="Y711" s="107"/>
      <c r="Z711" s="107"/>
      <c r="AA711" s="107"/>
      <c r="AB711" s="107"/>
      <c r="AC711" s="107"/>
      <c r="AD711" s="107"/>
      <c r="AE711" s="107"/>
      <c r="AF711" s="107">
        <v>376631</v>
      </c>
      <c r="AG711" s="21" t="s">
        <v>52</v>
      </c>
      <c r="AH711" s="107">
        <v>0</v>
      </c>
      <c r="AI711" s="107">
        <v>0</v>
      </c>
      <c r="AJ711" s="21"/>
      <c r="AK711" s="21"/>
      <c r="AL711" s="21"/>
      <c r="AM711" s="107">
        <v>0</v>
      </c>
      <c r="AN711" s="21"/>
      <c r="AO711" s="21"/>
      <c r="AP711" s="107" t="s">
        <v>409</v>
      </c>
      <c r="AQ711" s="107"/>
      <c r="AR711" s="107">
        <v>1</v>
      </c>
      <c r="AS711" s="127" t="s">
        <v>3412</v>
      </c>
      <c r="AT711" s="127" t="s">
        <v>1333</v>
      </c>
      <c r="AU711" s="21">
        <v>0</v>
      </c>
    </row>
    <row r="712" spans="2:47" ht="51" x14ac:dyDescent="0.25">
      <c r="B712" s="210" t="s">
        <v>3511</v>
      </c>
      <c r="C712" s="27" t="s">
        <v>3154</v>
      </c>
      <c r="D712" s="211" t="s">
        <v>3315</v>
      </c>
      <c r="E712" s="214">
        <v>80903662</v>
      </c>
      <c r="F712" s="49">
        <f t="shared" si="20"/>
        <v>0</v>
      </c>
      <c r="G712" s="213"/>
      <c r="H712" s="212" t="s">
        <v>369</v>
      </c>
      <c r="I712" s="105">
        <v>993</v>
      </c>
      <c r="J712" s="106" t="s">
        <v>3280</v>
      </c>
      <c r="K712" s="107" t="s">
        <v>599</v>
      </c>
      <c r="L712" s="107">
        <v>3</v>
      </c>
      <c r="M712" s="107" t="s">
        <v>3315</v>
      </c>
      <c r="N712" s="107" t="s">
        <v>47</v>
      </c>
      <c r="O712" s="105" t="s">
        <v>460</v>
      </c>
      <c r="P712" s="107" t="s">
        <v>48</v>
      </c>
      <c r="Q712" s="107">
        <v>24</v>
      </c>
      <c r="R712" s="23" t="s">
        <v>49</v>
      </c>
      <c r="S712" s="22" t="s">
        <v>50</v>
      </c>
      <c r="T712" s="48">
        <v>80903662</v>
      </c>
      <c r="U712" s="174" t="s">
        <v>224</v>
      </c>
      <c r="V712" s="175" t="s">
        <v>303</v>
      </c>
      <c r="W712" s="107" t="s">
        <v>51</v>
      </c>
      <c r="X712" s="121">
        <v>1</v>
      </c>
      <c r="Y712" s="107"/>
      <c r="Z712" s="107"/>
      <c r="AA712" s="107"/>
      <c r="AB712" s="107"/>
      <c r="AC712" s="107"/>
      <c r="AD712" s="107"/>
      <c r="AE712" s="107"/>
      <c r="AF712" s="107">
        <v>376620</v>
      </c>
      <c r="AG712" s="21" t="s">
        <v>52</v>
      </c>
      <c r="AH712" s="107">
        <v>0</v>
      </c>
      <c r="AI712" s="107">
        <v>0</v>
      </c>
      <c r="AJ712" s="21"/>
      <c r="AK712" s="21"/>
      <c r="AL712" s="21"/>
      <c r="AM712" s="107">
        <v>0</v>
      </c>
      <c r="AN712" s="21"/>
      <c r="AO712" s="21"/>
      <c r="AP712" s="107" t="s">
        <v>409</v>
      </c>
      <c r="AQ712" s="107"/>
      <c r="AR712" s="107">
        <v>1</v>
      </c>
      <c r="AS712" s="127" t="s">
        <v>3413</v>
      </c>
      <c r="AT712" s="127" t="s">
        <v>1265</v>
      </c>
      <c r="AU712" s="21">
        <v>0</v>
      </c>
    </row>
    <row r="713" spans="2:47" ht="51" x14ac:dyDescent="0.25">
      <c r="B713" s="210" t="s">
        <v>3512</v>
      </c>
      <c r="C713" s="27" t="s">
        <v>3155</v>
      </c>
      <c r="D713" s="211" t="s">
        <v>3318</v>
      </c>
      <c r="E713" s="214">
        <v>583206</v>
      </c>
      <c r="F713" s="49">
        <f t="shared" si="20"/>
        <v>0</v>
      </c>
      <c r="G713" s="213"/>
      <c r="H713" s="212" t="s">
        <v>370</v>
      </c>
      <c r="I713" s="105">
        <v>994</v>
      </c>
      <c r="J713" s="107" t="s">
        <v>3316</v>
      </c>
      <c r="K713" s="107" t="s">
        <v>3317</v>
      </c>
      <c r="L713" s="107">
        <v>3</v>
      </c>
      <c r="M713" s="107" t="s">
        <v>3318</v>
      </c>
      <c r="N713" s="107" t="s">
        <v>47</v>
      </c>
      <c r="O713" s="105" t="s">
        <v>460</v>
      </c>
      <c r="P713" s="107" t="s">
        <v>48</v>
      </c>
      <c r="Q713" s="107">
        <v>12</v>
      </c>
      <c r="R713" s="23" t="s">
        <v>49</v>
      </c>
      <c r="S713" s="22" t="s">
        <v>50</v>
      </c>
      <c r="T713" s="48">
        <v>583206</v>
      </c>
      <c r="U713" s="174" t="s">
        <v>224</v>
      </c>
      <c r="V713" s="175" t="s">
        <v>214</v>
      </c>
      <c r="W713" s="107" t="s">
        <v>51</v>
      </c>
      <c r="X713" s="121">
        <v>1</v>
      </c>
      <c r="Y713" s="107"/>
      <c r="Z713" s="107"/>
      <c r="AA713" s="107"/>
      <c r="AB713" s="107"/>
      <c r="AC713" s="107"/>
      <c r="AD713" s="107"/>
      <c r="AE713" s="107"/>
      <c r="AF713" s="107">
        <v>200608</v>
      </c>
      <c r="AG713" s="21" t="s">
        <v>52</v>
      </c>
      <c r="AH713" s="107">
        <v>1</v>
      </c>
      <c r="AI713" s="107">
        <v>0</v>
      </c>
      <c r="AJ713" s="21"/>
      <c r="AK713" s="21"/>
      <c r="AL713" s="21"/>
      <c r="AM713" s="107">
        <v>0</v>
      </c>
      <c r="AN713" s="21"/>
      <c r="AO713" s="21"/>
      <c r="AP713" s="107" t="s">
        <v>409</v>
      </c>
      <c r="AQ713" s="107"/>
      <c r="AR713" s="107">
        <v>1</v>
      </c>
      <c r="AS713" s="127" t="s">
        <v>3414</v>
      </c>
      <c r="AT713" s="127" t="s">
        <v>3414</v>
      </c>
      <c r="AU713" s="21">
        <v>0</v>
      </c>
    </row>
    <row r="714" spans="2:47" ht="51" x14ac:dyDescent="0.25">
      <c r="B714" s="210" t="s">
        <v>3513</v>
      </c>
      <c r="C714" s="27" t="s">
        <v>3156</v>
      </c>
      <c r="D714" s="211" t="s">
        <v>3319</v>
      </c>
      <c r="E714" s="214">
        <v>28554815.940000001</v>
      </c>
      <c r="F714" s="49">
        <f t="shared" si="20"/>
        <v>0</v>
      </c>
      <c r="G714" s="213"/>
      <c r="H714" s="212" t="s">
        <v>370</v>
      </c>
      <c r="I714" s="105">
        <v>995</v>
      </c>
      <c r="J714" s="107" t="s">
        <v>1201</v>
      </c>
      <c r="K714" s="107" t="s">
        <v>1202</v>
      </c>
      <c r="L714" s="107">
        <v>2</v>
      </c>
      <c r="M714" s="107" t="s">
        <v>3319</v>
      </c>
      <c r="N714" s="107" t="s">
        <v>47</v>
      </c>
      <c r="O714" s="105" t="s">
        <v>460</v>
      </c>
      <c r="P714" s="107" t="s">
        <v>48</v>
      </c>
      <c r="Q714" s="107">
        <v>11</v>
      </c>
      <c r="R714" s="23" t="s">
        <v>49</v>
      </c>
      <c r="S714" s="22" t="s">
        <v>50</v>
      </c>
      <c r="T714" s="48">
        <v>28554815.940000001</v>
      </c>
      <c r="U714" s="174" t="s">
        <v>224</v>
      </c>
      <c r="V714" s="175" t="s">
        <v>252</v>
      </c>
      <c r="W714" s="107" t="s">
        <v>197</v>
      </c>
      <c r="X714" s="121">
        <v>1</v>
      </c>
      <c r="Y714" s="107"/>
      <c r="Z714" s="107"/>
      <c r="AA714" s="107"/>
      <c r="AB714" s="107"/>
      <c r="AC714" s="107"/>
      <c r="AD714" s="107"/>
      <c r="AE714" s="107"/>
      <c r="AF714" s="107">
        <v>511937</v>
      </c>
      <c r="AG714" s="21" t="s">
        <v>52</v>
      </c>
      <c r="AH714" s="107">
        <v>1</v>
      </c>
      <c r="AI714" s="107">
        <v>0</v>
      </c>
      <c r="AJ714" s="21"/>
      <c r="AK714" s="21"/>
      <c r="AL714" s="21"/>
      <c r="AM714" s="107">
        <v>0</v>
      </c>
      <c r="AN714" s="21"/>
      <c r="AO714" s="21"/>
      <c r="AP714" s="107" t="s">
        <v>409</v>
      </c>
      <c r="AQ714" s="107"/>
      <c r="AR714" s="107">
        <v>1</v>
      </c>
      <c r="AS714" s="127" t="s">
        <v>3415</v>
      </c>
      <c r="AT714" s="127" t="s">
        <v>3415</v>
      </c>
      <c r="AU714" s="21">
        <v>0</v>
      </c>
    </row>
    <row r="715" spans="2:47" ht="51" x14ac:dyDescent="0.25">
      <c r="B715" s="210" t="s">
        <v>3514</v>
      </c>
      <c r="C715" s="27" t="s">
        <v>3157</v>
      </c>
      <c r="D715" s="211" t="s">
        <v>3320</v>
      </c>
      <c r="E715" s="214">
        <v>604150</v>
      </c>
      <c r="F715" s="49">
        <f t="shared" si="20"/>
        <v>0</v>
      </c>
      <c r="G715" s="213"/>
      <c r="H715" s="212" t="s">
        <v>369</v>
      </c>
      <c r="I715" s="105">
        <v>996</v>
      </c>
      <c r="J715" s="106" t="s">
        <v>1756</v>
      </c>
      <c r="K715" s="107" t="s">
        <v>2093</v>
      </c>
      <c r="L715" s="107">
        <v>3</v>
      </c>
      <c r="M715" s="107" t="s">
        <v>3320</v>
      </c>
      <c r="N715" s="107" t="s">
        <v>47</v>
      </c>
      <c r="O715" s="105" t="s">
        <v>460</v>
      </c>
      <c r="P715" s="107" t="s">
        <v>48</v>
      </c>
      <c r="Q715" s="107">
        <v>5</v>
      </c>
      <c r="R715" s="23" t="s">
        <v>49</v>
      </c>
      <c r="S715" s="22" t="s">
        <v>50</v>
      </c>
      <c r="T715" s="48">
        <v>604150</v>
      </c>
      <c r="U715" s="174" t="s">
        <v>224</v>
      </c>
      <c r="V715" s="175" t="s">
        <v>214</v>
      </c>
      <c r="W715" s="107" t="s">
        <v>108</v>
      </c>
      <c r="X715" s="121">
        <v>1</v>
      </c>
      <c r="Y715" s="107"/>
      <c r="Z715" s="107"/>
      <c r="AA715" s="107"/>
      <c r="AB715" s="107"/>
      <c r="AC715" s="107"/>
      <c r="AD715" s="107"/>
      <c r="AE715" s="107"/>
      <c r="AF715" s="107">
        <v>376631</v>
      </c>
      <c r="AG715" s="21" t="s">
        <v>52</v>
      </c>
      <c r="AH715" s="107">
        <v>0</v>
      </c>
      <c r="AI715" s="107">
        <v>0</v>
      </c>
      <c r="AJ715" s="21"/>
      <c r="AK715" s="21"/>
      <c r="AL715" s="21"/>
      <c r="AM715" s="107">
        <v>0</v>
      </c>
      <c r="AN715" s="21"/>
      <c r="AO715" s="21"/>
      <c r="AP715" s="107" t="s">
        <v>409</v>
      </c>
      <c r="AQ715" s="107"/>
      <c r="AR715" s="107">
        <v>1</v>
      </c>
      <c r="AS715" s="127" t="s">
        <v>3416</v>
      </c>
      <c r="AT715" s="127" t="s">
        <v>1333</v>
      </c>
      <c r="AU715" s="21">
        <v>0</v>
      </c>
    </row>
    <row r="716" spans="2:47" ht="38.25" x14ac:dyDescent="0.25">
      <c r="B716" s="210" t="s">
        <v>3515</v>
      </c>
      <c r="C716" s="27" t="s">
        <v>3158</v>
      </c>
      <c r="D716" s="211" t="s">
        <v>3321</v>
      </c>
      <c r="E716" s="214">
        <v>19928700</v>
      </c>
      <c r="F716" s="49">
        <f t="shared" si="20"/>
        <v>0</v>
      </c>
      <c r="G716" s="213"/>
      <c r="H716" s="212" t="s">
        <v>369</v>
      </c>
      <c r="I716" s="105">
        <v>997</v>
      </c>
      <c r="J716" s="106" t="s">
        <v>845</v>
      </c>
      <c r="K716" s="107" t="s">
        <v>1320</v>
      </c>
      <c r="L716" s="107">
        <v>3</v>
      </c>
      <c r="M716" s="107" t="s">
        <v>3321</v>
      </c>
      <c r="N716" s="107" t="s">
        <v>47</v>
      </c>
      <c r="O716" s="105" t="s">
        <v>460</v>
      </c>
      <c r="P716" s="107" t="s">
        <v>48</v>
      </c>
      <c r="Q716" s="107">
        <v>1</v>
      </c>
      <c r="R716" s="23" t="s">
        <v>49</v>
      </c>
      <c r="S716" s="22" t="s">
        <v>50</v>
      </c>
      <c r="T716" s="48">
        <v>19928700</v>
      </c>
      <c r="U716" s="174" t="s">
        <v>224</v>
      </c>
      <c r="V716" s="175" t="s">
        <v>620</v>
      </c>
      <c r="W716" s="107" t="s">
        <v>106</v>
      </c>
      <c r="X716" s="121">
        <v>0</v>
      </c>
      <c r="Y716" s="107"/>
      <c r="Z716" s="107"/>
      <c r="AA716" s="107"/>
      <c r="AB716" s="107"/>
      <c r="AC716" s="107"/>
      <c r="AD716" s="107"/>
      <c r="AE716" s="107"/>
      <c r="AF716" s="107">
        <v>376056</v>
      </c>
      <c r="AG716" s="21" t="s">
        <v>52</v>
      </c>
      <c r="AH716" s="107">
        <v>0</v>
      </c>
      <c r="AI716" s="107">
        <v>0</v>
      </c>
      <c r="AJ716" s="21"/>
      <c r="AK716" s="21"/>
      <c r="AL716" s="21"/>
      <c r="AM716" s="107">
        <v>0</v>
      </c>
      <c r="AN716" s="21"/>
      <c r="AO716" s="21"/>
      <c r="AP716" s="107" t="s">
        <v>409</v>
      </c>
      <c r="AQ716" s="107"/>
      <c r="AR716" s="107">
        <v>1</v>
      </c>
      <c r="AS716" s="127" t="s">
        <v>3417</v>
      </c>
      <c r="AT716" s="127" t="s">
        <v>1339</v>
      </c>
      <c r="AU716" s="21">
        <v>0</v>
      </c>
    </row>
    <row r="717" spans="2:47" ht="25.5" x14ac:dyDescent="0.25">
      <c r="B717" s="210" t="s">
        <v>3516</v>
      </c>
      <c r="C717" s="27" t="s">
        <v>3159</v>
      </c>
      <c r="D717" s="211" t="s">
        <v>3322</v>
      </c>
      <c r="E717" s="214">
        <v>546207</v>
      </c>
      <c r="F717" s="49">
        <f t="shared" si="20"/>
        <v>0</v>
      </c>
      <c r="G717" s="213"/>
      <c r="H717" s="212" t="s">
        <v>369</v>
      </c>
      <c r="I717" s="105">
        <v>998</v>
      </c>
      <c r="J717" s="107" t="s">
        <v>2324</v>
      </c>
      <c r="K717" s="107" t="s">
        <v>2325</v>
      </c>
      <c r="L717" s="107">
        <v>3</v>
      </c>
      <c r="M717" s="107" t="s">
        <v>3322</v>
      </c>
      <c r="N717" s="107" t="s">
        <v>47</v>
      </c>
      <c r="O717" s="105" t="s">
        <v>460</v>
      </c>
      <c r="P717" s="107" t="s">
        <v>48</v>
      </c>
      <c r="Q717" s="107">
        <v>4</v>
      </c>
      <c r="R717" s="23" t="s">
        <v>49</v>
      </c>
      <c r="S717" s="22" t="s">
        <v>50</v>
      </c>
      <c r="T717" s="48">
        <v>546207</v>
      </c>
      <c r="U717" s="174" t="s">
        <v>209</v>
      </c>
      <c r="V717" s="175" t="s">
        <v>214</v>
      </c>
      <c r="W717" s="107" t="s">
        <v>106</v>
      </c>
      <c r="X717" s="121">
        <v>0</v>
      </c>
      <c r="Y717" s="107"/>
      <c r="Z717" s="107"/>
      <c r="AA717" s="107"/>
      <c r="AB717" s="107"/>
      <c r="AC717" s="107"/>
      <c r="AD717" s="107"/>
      <c r="AE717" s="107"/>
      <c r="AF717" s="107">
        <v>376056</v>
      </c>
      <c r="AG717" s="21" t="s">
        <v>52</v>
      </c>
      <c r="AH717" s="107">
        <v>0</v>
      </c>
      <c r="AI717" s="107">
        <v>0</v>
      </c>
      <c r="AJ717" s="21"/>
      <c r="AK717" s="21"/>
      <c r="AL717" s="21"/>
      <c r="AM717" s="107">
        <v>0</v>
      </c>
      <c r="AN717" s="21"/>
      <c r="AO717" s="21"/>
      <c r="AP717" s="107" t="s">
        <v>409</v>
      </c>
      <c r="AQ717" s="107"/>
      <c r="AR717" s="107">
        <v>1</v>
      </c>
      <c r="AS717" s="127" t="s">
        <v>3418</v>
      </c>
      <c r="AT717" s="127" t="s">
        <v>1333</v>
      </c>
      <c r="AU717" s="21">
        <v>0</v>
      </c>
    </row>
    <row r="718" spans="2:47" ht="51" x14ac:dyDescent="0.25">
      <c r="B718" s="210" t="s">
        <v>3517</v>
      </c>
      <c r="C718" s="27" t="s">
        <v>3160</v>
      </c>
      <c r="D718" s="211" t="s">
        <v>3323</v>
      </c>
      <c r="E718" s="214">
        <v>11438173.57</v>
      </c>
      <c r="F718" s="49">
        <f t="shared" si="20"/>
        <v>0</v>
      </c>
      <c r="G718" s="213"/>
      <c r="H718" s="212" t="s">
        <v>369</v>
      </c>
      <c r="I718" s="105">
        <v>999</v>
      </c>
      <c r="J718" s="106" t="s">
        <v>845</v>
      </c>
      <c r="K718" s="107" t="s">
        <v>1320</v>
      </c>
      <c r="L718" s="107">
        <v>3</v>
      </c>
      <c r="M718" s="107" t="s">
        <v>3323</v>
      </c>
      <c r="N718" s="107" t="s">
        <v>47</v>
      </c>
      <c r="O718" s="105" t="s">
        <v>460</v>
      </c>
      <c r="P718" s="107" t="s">
        <v>48</v>
      </c>
      <c r="Q718" s="107">
        <v>2</v>
      </c>
      <c r="R718" s="23" t="s">
        <v>49</v>
      </c>
      <c r="S718" s="22" t="s">
        <v>50</v>
      </c>
      <c r="T718" s="48">
        <v>11438173.57</v>
      </c>
      <c r="U718" s="174" t="s">
        <v>224</v>
      </c>
      <c r="V718" s="175" t="s">
        <v>1300</v>
      </c>
      <c r="W718" s="107" t="s">
        <v>108</v>
      </c>
      <c r="X718" s="121">
        <v>1</v>
      </c>
      <c r="Y718" s="107"/>
      <c r="Z718" s="107"/>
      <c r="AA718" s="107"/>
      <c r="AB718" s="107"/>
      <c r="AC718" s="107"/>
      <c r="AD718" s="107"/>
      <c r="AE718" s="107"/>
      <c r="AF718" s="107">
        <v>376631</v>
      </c>
      <c r="AG718" s="21" t="s">
        <v>52</v>
      </c>
      <c r="AH718" s="107">
        <v>0</v>
      </c>
      <c r="AI718" s="107">
        <v>0</v>
      </c>
      <c r="AJ718" s="21"/>
      <c r="AK718" s="21"/>
      <c r="AL718" s="21"/>
      <c r="AM718" s="107">
        <v>0</v>
      </c>
      <c r="AN718" s="21"/>
      <c r="AO718" s="21"/>
      <c r="AP718" s="107" t="s">
        <v>409</v>
      </c>
      <c r="AQ718" s="107"/>
      <c r="AR718" s="107">
        <v>1</v>
      </c>
      <c r="AS718" s="127" t="s">
        <v>3419</v>
      </c>
      <c r="AT718" s="127" t="s">
        <v>1339</v>
      </c>
      <c r="AU718" s="21">
        <v>0</v>
      </c>
    </row>
    <row r="719" spans="2:47" ht="51" x14ac:dyDescent="0.25">
      <c r="B719" s="210" t="s">
        <v>3518</v>
      </c>
      <c r="C719" s="27" t="s">
        <v>3161</v>
      </c>
      <c r="D719" s="211" t="s">
        <v>3324</v>
      </c>
      <c r="E719" s="214">
        <v>6087766.0700000003</v>
      </c>
      <c r="F719" s="49">
        <f t="shared" si="20"/>
        <v>0</v>
      </c>
      <c r="G719" s="213" t="s">
        <v>199</v>
      </c>
      <c r="H719" s="212" t="s">
        <v>369</v>
      </c>
      <c r="I719" s="105">
        <v>1000</v>
      </c>
      <c r="J719" s="107" t="s">
        <v>55</v>
      </c>
      <c r="K719" s="107" t="s">
        <v>56</v>
      </c>
      <c r="L719" s="107">
        <v>3</v>
      </c>
      <c r="M719" s="107" t="s">
        <v>3324</v>
      </c>
      <c r="N719" s="107" t="s">
        <v>47</v>
      </c>
      <c r="O719" s="105" t="s">
        <v>1015</v>
      </c>
      <c r="P719" s="107" t="s">
        <v>104</v>
      </c>
      <c r="Q719" s="107">
        <v>1128</v>
      </c>
      <c r="R719" s="23" t="s">
        <v>49</v>
      </c>
      <c r="S719" s="22" t="s">
        <v>50</v>
      </c>
      <c r="T719" s="48">
        <v>6087766.0700000003</v>
      </c>
      <c r="U719" s="174" t="s">
        <v>224</v>
      </c>
      <c r="V719" s="175" t="s">
        <v>214</v>
      </c>
      <c r="W719" s="107" t="s">
        <v>106</v>
      </c>
      <c r="X719" s="121">
        <v>0</v>
      </c>
      <c r="Y719" s="107"/>
      <c r="Z719" s="107"/>
      <c r="AA719" s="107"/>
      <c r="AB719" s="107"/>
      <c r="AC719" s="107"/>
      <c r="AD719" s="107"/>
      <c r="AE719" s="107"/>
      <c r="AF719" s="107">
        <v>376056</v>
      </c>
      <c r="AG719" s="21" t="s">
        <v>52</v>
      </c>
      <c r="AH719" s="107">
        <v>0</v>
      </c>
      <c r="AI719" s="107">
        <v>8</v>
      </c>
      <c r="AJ719" s="21"/>
      <c r="AK719" s="21"/>
      <c r="AL719" s="21"/>
      <c r="AM719" s="107">
        <v>0</v>
      </c>
      <c r="AN719" s="21"/>
      <c r="AO719" s="21"/>
      <c r="AP719" s="107" t="s">
        <v>409</v>
      </c>
      <c r="AQ719" s="107"/>
      <c r="AR719" s="107">
        <v>1</v>
      </c>
      <c r="AS719" s="127" t="s">
        <v>3420</v>
      </c>
      <c r="AT719" s="127" t="s">
        <v>1333</v>
      </c>
      <c r="AU719" s="21">
        <v>0</v>
      </c>
    </row>
    <row r="720" spans="2:47" ht="51" x14ac:dyDescent="0.25">
      <c r="B720" s="216" t="s">
        <v>3980</v>
      </c>
      <c r="C720" s="27" t="s">
        <v>3719</v>
      </c>
      <c r="D720" s="217" t="s">
        <v>3565</v>
      </c>
      <c r="E720" s="219">
        <v>11063723.300000001</v>
      </c>
      <c r="F720" s="49">
        <f t="shared" si="20"/>
        <v>0</v>
      </c>
      <c r="G720" s="220"/>
      <c r="H720" s="218" t="s">
        <v>369</v>
      </c>
      <c r="I720" s="105">
        <v>1001</v>
      </c>
      <c r="J720" s="107" t="s">
        <v>598</v>
      </c>
      <c r="K720" s="107" t="s">
        <v>599</v>
      </c>
      <c r="L720" s="107">
        <v>3</v>
      </c>
      <c r="M720" s="107" t="s">
        <v>3565</v>
      </c>
      <c r="N720" s="107" t="s">
        <v>47</v>
      </c>
      <c r="O720" s="105" t="s">
        <v>460</v>
      </c>
      <c r="P720" s="107" t="s">
        <v>48</v>
      </c>
      <c r="Q720" s="107">
        <v>2</v>
      </c>
      <c r="R720" s="23" t="s">
        <v>49</v>
      </c>
      <c r="S720" s="22" t="s">
        <v>50</v>
      </c>
      <c r="T720" s="48">
        <v>11063723.300000001</v>
      </c>
      <c r="U720" s="174" t="s">
        <v>224</v>
      </c>
      <c r="V720" s="175" t="s">
        <v>303</v>
      </c>
      <c r="W720" s="107" t="s">
        <v>108</v>
      </c>
      <c r="X720" s="121">
        <v>1</v>
      </c>
      <c r="Y720" s="107"/>
      <c r="Z720" s="107"/>
      <c r="AA720" s="107"/>
      <c r="AB720" s="107"/>
      <c r="AC720" s="107"/>
      <c r="AD720" s="107"/>
      <c r="AE720" s="107"/>
      <c r="AF720" s="107">
        <v>376631</v>
      </c>
      <c r="AG720" s="21" t="s">
        <v>52</v>
      </c>
      <c r="AH720" s="107">
        <v>0</v>
      </c>
      <c r="AI720" s="107">
        <v>0</v>
      </c>
      <c r="AJ720" s="21"/>
      <c r="AK720" s="21"/>
      <c r="AL720" s="21"/>
      <c r="AM720" s="107">
        <v>0</v>
      </c>
      <c r="AN720" s="21"/>
      <c r="AO720" s="21"/>
      <c r="AP720" s="107" t="s">
        <v>409</v>
      </c>
      <c r="AQ720" s="107"/>
      <c r="AR720" s="107">
        <v>1</v>
      </c>
      <c r="AS720" s="127" t="s">
        <v>3853</v>
      </c>
      <c r="AT720" s="127" t="s">
        <v>1265</v>
      </c>
      <c r="AU720" s="21">
        <v>0</v>
      </c>
    </row>
    <row r="721" spans="2:47" ht="51" x14ac:dyDescent="0.25">
      <c r="B721" s="216" t="s">
        <v>3981</v>
      </c>
      <c r="C721" s="27" t="s">
        <v>3720</v>
      </c>
      <c r="D721" s="217" t="s">
        <v>3566</v>
      </c>
      <c r="E721" s="219">
        <v>3610164.02</v>
      </c>
      <c r="F721" s="49">
        <f t="shared" si="20"/>
        <v>0</v>
      </c>
      <c r="G721" s="220"/>
      <c r="H721" s="218" t="s">
        <v>370</v>
      </c>
      <c r="I721" s="105">
        <v>1002</v>
      </c>
      <c r="J721" s="107" t="s">
        <v>2077</v>
      </c>
      <c r="K721" s="107" t="s">
        <v>68</v>
      </c>
      <c r="L721" s="107">
        <v>3</v>
      </c>
      <c r="M721" s="107" t="s">
        <v>3566</v>
      </c>
      <c r="N721" s="107" t="s">
        <v>47</v>
      </c>
      <c r="O721" s="105" t="s">
        <v>460</v>
      </c>
      <c r="P721" s="107" t="s">
        <v>48</v>
      </c>
      <c r="Q721" s="107">
        <v>12</v>
      </c>
      <c r="R721" s="23" t="s">
        <v>49</v>
      </c>
      <c r="S721" s="22" t="s">
        <v>50</v>
      </c>
      <c r="T721" s="48">
        <v>3610164.02</v>
      </c>
      <c r="U721" s="174" t="s">
        <v>224</v>
      </c>
      <c r="V721" s="175" t="s">
        <v>214</v>
      </c>
      <c r="W721" s="107" t="s">
        <v>51</v>
      </c>
      <c r="X721" s="121">
        <v>1</v>
      </c>
      <c r="Y721" s="107"/>
      <c r="Z721" s="107"/>
      <c r="AA721" s="107"/>
      <c r="AB721" s="107"/>
      <c r="AC721" s="107"/>
      <c r="AD721" s="107"/>
      <c r="AE721" s="107"/>
      <c r="AF721" s="107">
        <v>200608</v>
      </c>
      <c r="AG721" s="21" t="s">
        <v>52</v>
      </c>
      <c r="AH721" s="107">
        <v>1</v>
      </c>
      <c r="AI721" s="107">
        <v>0</v>
      </c>
      <c r="AJ721" s="21"/>
      <c r="AK721" s="21"/>
      <c r="AL721" s="21"/>
      <c r="AM721" s="107">
        <v>0</v>
      </c>
      <c r="AN721" s="21"/>
      <c r="AO721" s="21"/>
      <c r="AP721" s="107" t="s">
        <v>409</v>
      </c>
      <c r="AQ721" s="107"/>
      <c r="AR721" s="107">
        <v>1</v>
      </c>
      <c r="AS721" s="127" t="s">
        <v>3854</v>
      </c>
      <c r="AT721" s="127" t="s">
        <v>3854</v>
      </c>
      <c r="AU721" s="21">
        <v>0</v>
      </c>
    </row>
    <row r="722" spans="2:47" ht="267.75" x14ac:dyDescent="0.25">
      <c r="B722" s="216" t="s">
        <v>3982</v>
      </c>
      <c r="C722" s="27" t="s">
        <v>3721</v>
      </c>
      <c r="D722" s="217" t="s">
        <v>3567</v>
      </c>
      <c r="E722" s="219">
        <v>824696</v>
      </c>
      <c r="F722" s="49">
        <f t="shared" si="20"/>
        <v>0</v>
      </c>
      <c r="G722" s="220" t="s">
        <v>201</v>
      </c>
      <c r="H722" s="218" t="s">
        <v>369</v>
      </c>
      <c r="I722" s="105">
        <v>1003</v>
      </c>
      <c r="J722" s="107" t="s">
        <v>59</v>
      </c>
      <c r="K722" s="107" t="s">
        <v>218</v>
      </c>
      <c r="L722" s="107">
        <v>3</v>
      </c>
      <c r="M722" s="107" t="s">
        <v>3567</v>
      </c>
      <c r="N722" s="107" t="s">
        <v>47</v>
      </c>
      <c r="O722" s="105" t="s">
        <v>460</v>
      </c>
      <c r="P722" s="107" t="s">
        <v>48</v>
      </c>
      <c r="Q722" s="107">
        <v>1</v>
      </c>
      <c r="R722" s="23" t="s">
        <v>49</v>
      </c>
      <c r="S722" s="22" t="s">
        <v>50</v>
      </c>
      <c r="T722" s="48">
        <v>824696</v>
      </c>
      <c r="U722" s="174" t="s">
        <v>224</v>
      </c>
      <c r="V722" s="175" t="s">
        <v>3852</v>
      </c>
      <c r="W722" s="107" t="s">
        <v>106</v>
      </c>
      <c r="X722" s="121">
        <v>0</v>
      </c>
      <c r="Y722" s="107"/>
      <c r="Z722" s="107"/>
      <c r="AA722" s="107"/>
      <c r="AB722" s="107"/>
      <c r="AC722" s="107"/>
      <c r="AD722" s="107"/>
      <c r="AE722" s="107"/>
      <c r="AF722" s="107">
        <v>376056</v>
      </c>
      <c r="AG722" s="21" t="s">
        <v>52</v>
      </c>
      <c r="AH722" s="107">
        <v>0</v>
      </c>
      <c r="AI722" s="107">
        <v>11</v>
      </c>
      <c r="AJ722" s="21"/>
      <c r="AK722" s="21"/>
      <c r="AL722" s="21"/>
      <c r="AM722" s="107">
        <v>0</v>
      </c>
      <c r="AN722" s="21"/>
      <c r="AO722" s="21"/>
      <c r="AP722" s="107" t="s">
        <v>409</v>
      </c>
      <c r="AQ722" s="107"/>
      <c r="AR722" s="107">
        <v>1</v>
      </c>
      <c r="AS722" s="127" t="s">
        <v>3855</v>
      </c>
      <c r="AT722" s="127" t="s">
        <v>3856</v>
      </c>
      <c r="AU722" s="21">
        <v>0</v>
      </c>
    </row>
    <row r="723" spans="2:47" ht="38.25" x14ac:dyDescent="0.25">
      <c r="B723" s="216" t="s">
        <v>3983</v>
      </c>
      <c r="C723" s="27" t="s">
        <v>3722</v>
      </c>
      <c r="D723" s="217" t="s">
        <v>3568</v>
      </c>
      <c r="E723" s="219">
        <v>172180353.72</v>
      </c>
      <c r="F723" s="49">
        <f t="shared" si="20"/>
        <v>0</v>
      </c>
      <c r="G723" s="220" t="s">
        <v>250</v>
      </c>
      <c r="H723" s="218" t="s">
        <v>369</v>
      </c>
      <c r="I723" s="105">
        <v>1004</v>
      </c>
      <c r="J723" s="107" t="s">
        <v>990</v>
      </c>
      <c r="K723" s="107" t="s">
        <v>1049</v>
      </c>
      <c r="L723" s="107">
        <v>1</v>
      </c>
      <c r="M723" s="107" t="s">
        <v>3568</v>
      </c>
      <c r="N723" s="107" t="s">
        <v>47</v>
      </c>
      <c r="O723" s="105" t="s">
        <v>686</v>
      </c>
      <c r="P723" s="107" t="s">
        <v>407</v>
      </c>
      <c r="Q723" s="107" t="s">
        <v>3685</v>
      </c>
      <c r="R723" s="23" t="s">
        <v>49</v>
      </c>
      <c r="S723" s="22" t="s">
        <v>50</v>
      </c>
      <c r="T723" s="48">
        <v>172180353.72</v>
      </c>
      <c r="U723" s="174" t="s">
        <v>224</v>
      </c>
      <c r="V723" s="175" t="s">
        <v>303</v>
      </c>
      <c r="W723" s="107" t="s">
        <v>51</v>
      </c>
      <c r="X723" s="121">
        <v>1</v>
      </c>
      <c r="Y723" s="107"/>
      <c r="Z723" s="107"/>
      <c r="AA723" s="107"/>
      <c r="AB723" s="107"/>
      <c r="AC723" s="107"/>
      <c r="AD723" s="107"/>
      <c r="AE723" s="107"/>
      <c r="AF723" s="107">
        <v>376620</v>
      </c>
      <c r="AG723" s="21" t="s">
        <v>52</v>
      </c>
      <c r="AH723" s="107">
        <v>0</v>
      </c>
      <c r="AI723" s="107">
        <v>12</v>
      </c>
      <c r="AJ723" s="21"/>
      <c r="AK723" s="21"/>
      <c r="AL723" s="21"/>
      <c r="AM723" s="107">
        <v>0</v>
      </c>
      <c r="AN723" s="21"/>
      <c r="AO723" s="21"/>
      <c r="AP723" s="107" t="s">
        <v>409</v>
      </c>
      <c r="AQ723" s="107"/>
      <c r="AR723" s="107">
        <v>1</v>
      </c>
      <c r="AS723" s="127" t="s">
        <v>3857</v>
      </c>
      <c r="AT723" s="127" t="s">
        <v>1265</v>
      </c>
      <c r="AU723" s="21">
        <v>0</v>
      </c>
    </row>
    <row r="724" spans="2:47" ht="63.75" x14ac:dyDescent="0.25">
      <c r="B724" s="216" t="s">
        <v>3984</v>
      </c>
      <c r="C724" s="27" t="s">
        <v>3723</v>
      </c>
      <c r="D724" s="217" t="s">
        <v>3569</v>
      </c>
      <c r="E724" s="219">
        <v>1647823.56</v>
      </c>
      <c r="F724" s="49">
        <f t="shared" si="20"/>
        <v>0</v>
      </c>
      <c r="G724" s="220"/>
      <c r="H724" s="218" t="s">
        <v>370</v>
      </c>
      <c r="I724" s="105">
        <v>1005</v>
      </c>
      <c r="J724" s="107" t="s">
        <v>75</v>
      </c>
      <c r="K724" s="107" t="s">
        <v>77</v>
      </c>
      <c r="L724" s="107">
        <v>2</v>
      </c>
      <c r="M724" s="107" t="s">
        <v>3569</v>
      </c>
      <c r="N724" s="107" t="s">
        <v>47</v>
      </c>
      <c r="O724" s="105" t="s">
        <v>460</v>
      </c>
      <c r="P724" s="107" t="s">
        <v>48</v>
      </c>
      <c r="Q724" s="107">
        <v>12</v>
      </c>
      <c r="R724" s="23" t="s">
        <v>49</v>
      </c>
      <c r="S724" s="22" t="s">
        <v>50</v>
      </c>
      <c r="T724" s="48">
        <v>1647823.56</v>
      </c>
      <c r="U724" s="174" t="s">
        <v>224</v>
      </c>
      <c r="V724" s="175" t="s">
        <v>214</v>
      </c>
      <c r="W724" s="107" t="s">
        <v>51</v>
      </c>
      <c r="X724" s="121">
        <v>1</v>
      </c>
      <c r="Y724" s="107"/>
      <c r="Z724" s="107"/>
      <c r="AA724" s="107"/>
      <c r="AB724" s="107"/>
      <c r="AC724" s="107"/>
      <c r="AD724" s="107"/>
      <c r="AE724" s="107"/>
      <c r="AF724" s="107">
        <v>200608</v>
      </c>
      <c r="AG724" s="21" t="s">
        <v>52</v>
      </c>
      <c r="AH724" s="107">
        <v>1</v>
      </c>
      <c r="AI724" s="107">
        <v>0</v>
      </c>
      <c r="AJ724" s="21"/>
      <c r="AK724" s="21"/>
      <c r="AL724" s="21"/>
      <c r="AM724" s="107">
        <v>0</v>
      </c>
      <c r="AN724" s="21"/>
      <c r="AO724" s="21"/>
      <c r="AP724" s="107" t="s">
        <v>409</v>
      </c>
      <c r="AQ724" s="107"/>
      <c r="AR724" s="107">
        <v>1</v>
      </c>
      <c r="AS724" s="127" t="s">
        <v>3858</v>
      </c>
      <c r="AT724" s="127" t="s">
        <v>3858</v>
      </c>
      <c r="AU724" s="21">
        <v>0</v>
      </c>
    </row>
    <row r="725" spans="2:47" ht="76.5" x14ac:dyDescent="0.25">
      <c r="B725" s="216" t="s">
        <v>3985</v>
      </c>
      <c r="C725" s="27" t="s">
        <v>3724</v>
      </c>
      <c r="D725" s="217" t="s">
        <v>3570</v>
      </c>
      <c r="E725" s="219">
        <v>1317766.8</v>
      </c>
      <c r="F725" s="49">
        <f t="shared" si="20"/>
        <v>0</v>
      </c>
      <c r="G725" s="220"/>
      <c r="H725" s="218" t="s">
        <v>369</v>
      </c>
      <c r="I725" s="105">
        <v>1006</v>
      </c>
      <c r="J725" s="107" t="s">
        <v>2687</v>
      </c>
      <c r="K725" s="107" t="s">
        <v>2290</v>
      </c>
      <c r="L725" s="107">
        <v>3</v>
      </c>
      <c r="M725" s="107" t="s">
        <v>3570</v>
      </c>
      <c r="N725" s="107" t="s">
        <v>47</v>
      </c>
      <c r="O725" s="105" t="s">
        <v>460</v>
      </c>
      <c r="P725" s="107" t="s">
        <v>48</v>
      </c>
      <c r="Q725" s="107">
        <v>12</v>
      </c>
      <c r="R725" s="23" t="s">
        <v>49</v>
      </c>
      <c r="S725" s="22" t="s">
        <v>50</v>
      </c>
      <c r="T725" s="48">
        <v>1317766.8</v>
      </c>
      <c r="U725" s="174" t="s">
        <v>209</v>
      </c>
      <c r="V725" s="175" t="s">
        <v>214</v>
      </c>
      <c r="W725" s="107" t="s">
        <v>106</v>
      </c>
      <c r="X725" s="121">
        <v>0</v>
      </c>
      <c r="Y725" s="107"/>
      <c r="Z725" s="107"/>
      <c r="AA725" s="107"/>
      <c r="AB725" s="107"/>
      <c r="AC725" s="107"/>
      <c r="AD725" s="107"/>
      <c r="AE725" s="107"/>
      <c r="AF725" s="107">
        <v>376056</v>
      </c>
      <c r="AG725" s="21" t="s">
        <v>52</v>
      </c>
      <c r="AH725" s="107">
        <v>0</v>
      </c>
      <c r="AI725" s="107">
        <v>0</v>
      </c>
      <c r="AJ725" s="21"/>
      <c r="AK725" s="21"/>
      <c r="AL725" s="21"/>
      <c r="AM725" s="107">
        <v>0</v>
      </c>
      <c r="AN725" s="21"/>
      <c r="AO725" s="21"/>
      <c r="AP725" s="107" t="s">
        <v>409</v>
      </c>
      <c r="AQ725" s="107"/>
      <c r="AR725" s="107">
        <v>1</v>
      </c>
      <c r="AS725" s="127" t="s">
        <v>3859</v>
      </c>
      <c r="AT725" s="127" t="s">
        <v>1333</v>
      </c>
      <c r="AU725" s="21">
        <v>0</v>
      </c>
    </row>
    <row r="726" spans="2:47" ht="51" x14ac:dyDescent="0.25">
      <c r="B726" s="216" t="s">
        <v>3986</v>
      </c>
      <c r="C726" s="27" t="s">
        <v>3725</v>
      </c>
      <c r="D726" s="217" t="s">
        <v>3571</v>
      </c>
      <c r="E726" s="219">
        <v>3211906.2</v>
      </c>
      <c r="F726" s="49">
        <f t="shared" si="20"/>
        <v>0</v>
      </c>
      <c r="G726" s="220"/>
      <c r="H726" s="218" t="s">
        <v>370</v>
      </c>
      <c r="I726" s="105">
        <v>1007</v>
      </c>
      <c r="J726" s="107" t="s">
        <v>71</v>
      </c>
      <c r="K726" s="107" t="s">
        <v>3521</v>
      </c>
      <c r="L726" s="107">
        <v>2</v>
      </c>
      <c r="M726" s="107" t="s">
        <v>3571</v>
      </c>
      <c r="N726" s="107" t="s">
        <v>47</v>
      </c>
      <c r="O726" s="105" t="s">
        <v>460</v>
      </c>
      <c r="P726" s="107" t="s">
        <v>48</v>
      </c>
      <c r="Q726" s="107">
        <v>5</v>
      </c>
      <c r="R726" s="23" t="s">
        <v>49</v>
      </c>
      <c r="S726" s="22" t="s">
        <v>50</v>
      </c>
      <c r="T726" s="48">
        <v>3211906.2</v>
      </c>
      <c r="U726" s="174" t="s">
        <v>224</v>
      </c>
      <c r="V726" s="175" t="s">
        <v>214</v>
      </c>
      <c r="W726" s="107" t="s">
        <v>51</v>
      </c>
      <c r="X726" s="121">
        <v>1</v>
      </c>
      <c r="Y726" s="107"/>
      <c r="Z726" s="107"/>
      <c r="AA726" s="107"/>
      <c r="AB726" s="107"/>
      <c r="AC726" s="107"/>
      <c r="AD726" s="107"/>
      <c r="AE726" s="107"/>
      <c r="AF726" s="107">
        <v>200608</v>
      </c>
      <c r="AG726" s="21" t="s">
        <v>52</v>
      </c>
      <c r="AH726" s="107">
        <v>1</v>
      </c>
      <c r="AI726" s="107">
        <v>0</v>
      </c>
      <c r="AJ726" s="21"/>
      <c r="AK726" s="21"/>
      <c r="AL726" s="21"/>
      <c r="AM726" s="107">
        <v>0</v>
      </c>
      <c r="AN726" s="21"/>
      <c r="AO726" s="21"/>
      <c r="AP726" s="107" t="s">
        <v>409</v>
      </c>
      <c r="AQ726" s="107"/>
      <c r="AR726" s="107">
        <v>1</v>
      </c>
      <c r="AS726" s="127" t="s">
        <v>3860</v>
      </c>
      <c r="AT726" s="127" t="s">
        <v>3860</v>
      </c>
      <c r="AU726" s="21">
        <v>0</v>
      </c>
    </row>
    <row r="727" spans="2:47" ht="51" x14ac:dyDescent="0.25">
      <c r="B727" s="216" t="s">
        <v>3987</v>
      </c>
      <c r="C727" s="27" t="s">
        <v>3726</v>
      </c>
      <c r="D727" s="217" t="s">
        <v>3572</v>
      </c>
      <c r="E727" s="219">
        <v>4000740.91</v>
      </c>
      <c r="F727" s="49">
        <f t="shared" si="20"/>
        <v>0</v>
      </c>
      <c r="G727" s="220"/>
      <c r="H727" s="218" t="s">
        <v>370</v>
      </c>
      <c r="I727" s="105">
        <v>1008</v>
      </c>
      <c r="J727" s="107" t="s">
        <v>71</v>
      </c>
      <c r="K727" s="107" t="s">
        <v>3522</v>
      </c>
      <c r="L727" s="107">
        <v>2</v>
      </c>
      <c r="M727" s="107" t="s">
        <v>3572</v>
      </c>
      <c r="N727" s="107" t="s">
        <v>47</v>
      </c>
      <c r="O727" s="105" t="s">
        <v>460</v>
      </c>
      <c r="P727" s="107" t="s">
        <v>48</v>
      </c>
      <c r="Q727" s="107">
        <v>8</v>
      </c>
      <c r="R727" s="23" t="s">
        <v>49</v>
      </c>
      <c r="S727" s="22" t="s">
        <v>50</v>
      </c>
      <c r="T727" s="48">
        <v>4000740.91</v>
      </c>
      <c r="U727" s="174" t="s">
        <v>224</v>
      </c>
      <c r="V727" s="175" t="s">
        <v>214</v>
      </c>
      <c r="W727" s="107" t="s">
        <v>51</v>
      </c>
      <c r="X727" s="121">
        <v>1</v>
      </c>
      <c r="Y727" s="107"/>
      <c r="Z727" s="107"/>
      <c r="AA727" s="107"/>
      <c r="AB727" s="107"/>
      <c r="AC727" s="107"/>
      <c r="AD727" s="107"/>
      <c r="AE727" s="107"/>
      <c r="AF727" s="107">
        <v>200608</v>
      </c>
      <c r="AG727" s="21" t="s">
        <v>52</v>
      </c>
      <c r="AH727" s="107">
        <v>1</v>
      </c>
      <c r="AI727" s="107">
        <v>0</v>
      </c>
      <c r="AJ727" s="21"/>
      <c r="AK727" s="21"/>
      <c r="AL727" s="21"/>
      <c r="AM727" s="107">
        <v>0</v>
      </c>
      <c r="AN727" s="21"/>
      <c r="AO727" s="21"/>
      <c r="AP727" s="107" t="s">
        <v>409</v>
      </c>
      <c r="AQ727" s="107"/>
      <c r="AR727" s="107">
        <v>1</v>
      </c>
      <c r="AS727" s="127" t="s">
        <v>3861</v>
      </c>
      <c r="AT727" s="127" t="s">
        <v>3861</v>
      </c>
      <c r="AU727" s="21">
        <v>0</v>
      </c>
    </row>
    <row r="728" spans="2:47" ht="51" x14ac:dyDescent="0.25">
      <c r="B728" s="216" t="s">
        <v>3988</v>
      </c>
      <c r="C728" s="27" t="s">
        <v>3727</v>
      </c>
      <c r="D728" s="217" t="s">
        <v>3573</v>
      </c>
      <c r="E728" s="219">
        <v>12312000</v>
      </c>
      <c r="F728" s="49">
        <f t="shared" si="20"/>
        <v>0</v>
      </c>
      <c r="G728" s="220" t="s">
        <v>251</v>
      </c>
      <c r="H728" s="218" t="s">
        <v>369</v>
      </c>
      <c r="I728" s="105">
        <v>1009</v>
      </c>
      <c r="J728" s="107" t="s">
        <v>3523</v>
      </c>
      <c r="K728" s="107" t="s">
        <v>1288</v>
      </c>
      <c r="L728" s="107">
        <v>2</v>
      </c>
      <c r="M728" s="107" t="s">
        <v>3573</v>
      </c>
      <c r="N728" s="107" t="s">
        <v>47</v>
      </c>
      <c r="O728" s="105" t="s">
        <v>460</v>
      </c>
      <c r="P728" s="107" t="s">
        <v>48</v>
      </c>
      <c r="Q728" s="107">
        <v>9</v>
      </c>
      <c r="R728" s="23" t="s">
        <v>49</v>
      </c>
      <c r="S728" s="22" t="s">
        <v>50</v>
      </c>
      <c r="T728" s="48">
        <v>12312000</v>
      </c>
      <c r="U728" s="174" t="s">
        <v>224</v>
      </c>
      <c r="V728" s="175" t="s">
        <v>214</v>
      </c>
      <c r="W728" s="107" t="s">
        <v>108</v>
      </c>
      <c r="X728" s="121">
        <v>1</v>
      </c>
      <c r="Y728" s="107"/>
      <c r="Z728" s="107"/>
      <c r="AA728" s="107"/>
      <c r="AB728" s="107"/>
      <c r="AC728" s="107"/>
      <c r="AD728" s="107"/>
      <c r="AE728" s="107"/>
      <c r="AF728" s="107">
        <v>376631</v>
      </c>
      <c r="AG728" s="21" t="s">
        <v>52</v>
      </c>
      <c r="AH728" s="107">
        <v>0</v>
      </c>
      <c r="AI728" s="107">
        <v>16</v>
      </c>
      <c r="AJ728" s="21"/>
      <c r="AK728" s="21"/>
      <c r="AL728" s="21"/>
      <c r="AM728" s="107">
        <v>0</v>
      </c>
      <c r="AN728" s="21"/>
      <c r="AO728" s="21"/>
      <c r="AP728" s="107" t="s">
        <v>409</v>
      </c>
      <c r="AQ728" s="107"/>
      <c r="AR728" s="107">
        <v>1</v>
      </c>
      <c r="AS728" s="127" t="s">
        <v>3862</v>
      </c>
      <c r="AT728" s="127" t="s">
        <v>1333</v>
      </c>
      <c r="AU728" s="21">
        <v>0</v>
      </c>
    </row>
    <row r="729" spans="2:47" ht="51" x14ac:dyDescent="0.25">
      <c r="B729" s="216" t="s">
        <v>3989</v>
      </c>
      <c r="C729" s="27" t="s">
        <v>3728</v>
      </c>
      <c r="D729" s="217" t="s">
        <v>3574</v>
      </c>
      <c r="E729" s="219">
        <v>20067153.02</v>
      </c>
      <c r="F729" s="49">
        <f t="shared" si="20"/>
        <v>0</v>
      </c>
      <c r="G729" s="220" t="s">
        <v>250</v>
      </c>
      <c r="H729" s="218" t="s">
        <v>369</v>
      </c>
      <c r="I729" s="105">
        <v>1010</v>
      </c>
      <c r="J729" s="107" t="s">
        <v>990</v>
      </c>
      <c r="K729" s="107" t="s">
        <v>1049</v>
      </c>
      <c r="L729" s="107">
        <v>1</v>
      </c>
      <c r="M729" s="107" t="s">
        <v>3574</v>
      </c>
      <c r="N729" s="107" t="s">
        <v>47</v>
      </c>
      <c r="O729" s="105" t="s">
        <v>686</v>
      </c>
      <c r="P729" s="107" t="s">
        <v>407</v>
      </c>
      <c r="Q729" s="107" t="s">
        <v>3686</v>
      </c>
      <c r="R729" s="23" t="s">
        <v>49</v>
      </c>
      <c r="S729" s="22" t="s">
        <v>50</v>
      </c>
      <c r="T729" s="48">
        <v>20067153.02</v>
      </c>
      <c r="U729" s="174" t="s">
        <v>224</v>
      </c>
      <c r="V729" s="175" t="s">
        <v>303</v>
      </c>
      <c r="W729" s="107" t="s">
        <v>51</v>
      </c>
      <c r="X729" s="121">
        <v>1</v>
      </c>
      <c r="Y729" s="107"/>
      <c r="Z729" s="107"/>
      <c r="AA729" s="107"/>
      <c r="AB729" s="107"/>
      <c r="AC729" s="107"/>
      <c r="AD729" s="107"/>
      <c r="AE729" s="107"/>
      <c r="AF729" s="107">
        <v>376620</v>
      </c>
      <c r="AG729" s="21" t="s">
        <v>52</v>
      </c>
      <c r="AH729" s="107">
        <v>0</v>
      </c>
      <c r="AI729" s="107">
        <v>12</v>
      </c>
      <c r="AJ729" s="21"/>
      <c r="AK729" s="21"/>
      <c r="AL729" s="21"/>
      <c r="AM729" s="107">
        <v>0</v>
      </c>
      <c r="AN729" s="21"/>
      <c r="AO729" s="21"/>
      <c r="AP729" s="107" t="s">
        <v>409</v>
      </c>
      <c r="AQ729" s="107"/>
      <c r="AR729" s="107">
        <v>1</v>
      </c>
      <c r="AS729" s="127" t="s">
        <v>3863</v>
      </c>
      <c r="AT729" s="127" t="s">
        <v>1265</v>
      </c>
      <c r="AU729" s="21">
        <v>0</v>
      </c>
    </row>
    <row r="730" spans="2:47" ht="63.75" x14ac:dyDescent="0.25">
      <c r="B730" s="216" t="s">
        <v>3990</v>
      </c>
      <c r="C730" s="27" t="s">
        <v>3729</v>
      </c>
      <c r="D730" s="217" t="s">
        <v>3575</v>
      </c>
      <c r="E730" s="219">
        <v>87287332.659999996</v>
      </c>
      <c r="F730" s="49">
        <f t="shared" si="20"/>
        <v>0</v>
      </c>
      <c r="G730" s="220" t="s">
        <v>250</v>
      </c>
      <c r="H730" s="218" t="s">
        <v>369</v>
      </c>
      <c r="I730" s="105">
        <v>1011</v>
      </c>
      <c r="J730" s="107" t="s">
        <v>990</v>
      </c>
      <c r="K730" s="107" t="s">
        <v>1049</v>
      </c>
      <c r="L730" s="107">
        <v>1</v>
      </c>
      <c r="M730" s="107" t="s">
        <v>3575</v>
      </c>
      <c r="N730" s="107" t="s">
        <v>47</v>
      </c>
      <c r="O730" s="105" t="s">
        <v>686</v>
      </c>
      <c r="P730" s="107" t="s">
        <v>407</v>
      </c>
      <c r="Q730" s="107" t="s">
        <v>3687</v>
      </c>
      <c r="R730" s="23" t="s">
        <v>49</v>
      </c>
      <c r="S730" s="22" t="s">
        <v>50</v>
      </c>
      <c r="T730" s="48">
        <v>87287332.659999996</v>
      </c>
      <c r="U730" s="174" t="s">
        <v>224</v>
      </c>
      <c r="V730" s="175" t="s">
        <v>303</v>
      </c>
      <c r="W730" s="107" t="s">
        <v>51</v>
      </c>
      <c r="X730" s="121">
        <v>1</v>
      </c>
      <c r="Y730" s="107"/>
      <c r="Z730" s="107"/>
      <c r="AA730" s="107"/>
      <c r="AB730" s="107"/>
      <c r="AC730" s="107"/>
      <c r="AD730" s="107"/>
      <c r="AE730" s="107"/>
      <c r="AF730" s="107">
        <v>376620</v>
      </c>
      <c r="AG730" s="21" t="s">
        <v>52</v>
      </c>
      <c r="AH730" s="107">
        <v>0</v>
      </c>
      <c r="AI730" s="107">
        <v>12</v>
      </c>
      <c r="AJ730" s="21"/>
      <c r="AK730" s="21"/>
      <c r="AL730" s="21"/>
      <c r="AM730" s="107">
        <v>0</v>
      </c>
      <c r="AN730" s="21"/>
      <c r="AO730" s="21"/>
      <c r="AP730" s="107" t="s">
        <v>409</v>
      </c>
      <c r="AQ730" s="107"/>
      <c r="AR730" s="107">
        <v>1</v>
      </c>
      <c r="AS730" s="127" t="s">
        <v>3864</v>
      </c>
      <c r="AT730" s="127" t="s">
        <v>1265</v>
      </c>
      <c r="AU730" s="21">
        <v>0</v>
      </c>
    </row>
    <row r="731" spans="2:47" ht="38.25" x14ac:dyDescent="0.25">
      <c r="B731" s="216" t="s">
        <v>3991</v>
      </c>
      <c r="C731" s="27" t="s">
        <v>3730</v>
      </c>
      <c r="D731" s="217" t="s">
        <v>3576</v>
      </c>
      <c r="E731" s="219">
        <v>540379.07999999996</v>
      </c>
      <c r="F731" s="49">
        <f t="shared" si="20"/>
        <v>0</v>
      </c>
      <c r="G731" s="220"/>
      <c r="H731" s="218" t="s">
        <v>369</v>
      </c>
      <c r="I731" s="105">
        <v>1012</v>
      </c>
      <c r="J731" s="107" t="s">
        <v>3524</v>
      </c>
      <c r="K731" s="107" t="s">
        <v>3525</v>
      </c>
      <c r="L731" s="107">
        <v>3</v>
      </c>
      <c r="M731" s="107" t="s">
        <v>3576</v>
      </c>
      <c r="N731" s="107" t="s">
        <v>47</v>
      </c>
      <c r="O731" s="105" t="s">
        <v>460</v>
      </c>
      <c r="P731" s="107" t="s">
        <v>48</v>
      </c>
      <c r="Q731" s="107">
        <v>6</v>
      </c>
      <c r="R731" s="23" t="s">
        <v>49</v>
      </c>
      <c r="S731" s="22" t="s">
        <v>50</v>
      </c>
      <c r="T731" s="48">
        <v>540379.07999999996</v>
      </c>
      <c r="U731" s="174" t="s">
        <v>209</v>
      </c>
      <c r="V731" s="175" t="s">
        <v>214</v>
      </c>
      <c r="W731" s="107" t="s">
        <v>106</v>
      </c>
      <c r="X731" s="121">
        <v>0</v>
      </c>
      <c r="Y731" s="107"/>
      <c r="Z731" s="107"/>
      <c r="AA731" s="107"/>
      <c r="AB731" s="107"/>
      <c r="AC731" s="107"/>
      <c r="AD731" s="107"/>
      <c r="AE731" s="107"/>
      <c r="AF731" s="107">
        <v>376056</v>
      </c>
      <c r="AG731" s="21" t="s">
        <v>52</v>
      </c>
      <c r="AH731" s="107">
        <v>0</v>
      </c>
      <c r="AI731" s="107">
        <v>0</v>
      </c>
      <c r="AJ731" s="21"/>
      <c r="AK731" s="21"/>
      <c r="AL731" s="21"/>
      <c r="AM731" s="107">
        <v>0</v>
      </c>
      <c r="AN731" s="21"/>
      <c r="AO731" s="21"/>
      <c r="AP731" s="107" t="s">
        <v>409</v>
      </c>
      <c r="AQ731" s="107"/>
      <c r="AR731" s="107">
        <v>1</v>
      </c>
      <c r="AS731" s="127" t="s">
        <v>3865</v>
      </c>
      <c r="AT731" s="127" t="s">
        <v>1333</v>
      </c>
      <c r="AU731" s="21">
        <v>0</v>
      </c>
    </row>
    <row r="732" spans="2:47" ht="51" x14ac:dyDescent="0.25">
      <c r="B732" s="216" t="s">
        <v>3992</v>
      </c>
      <c r="C732" s="27" t="s">
        <v>3731</v>
      </c>
      <c r="D732" s="217" t="s">
        <v>3577</v>
      </c>
      <c r="E732" s="219">
        <v>37072381.780000001</v>
      </c>
      <c r="F732" s="49">
        <f t="shared" si="20"/>
        <v>0</v>
      </c>
      <c r="G732" s="220"/>
      <c r="H732" s="218" t="s">
        <v>370</v>
      </c>
      <c r="I732" s="105">
        <v>1013</v>
      </c>
      <c r="J732" s="107" t="s">
        <v>85</v>
      </c>
      <c r="K732" s="107" t="s">
        <v>89</v>
      </c>
      <c r="L732" s="107">
        <v>2</v>
      </c>
      <c r="M732" s="107" t="s">
        <v>3577</v>
      </c>
      <c r="N732" s="107" t="s">
        <v>47</v>
      </c>
      <c r="O732" s="105" t="s">
        <v>460</v>
      </c>
      <c r="P732" s="107" t="s">
        <v>48</v>
      </c>
      <c r="Q732" s="107">
        <v>107</v>
      </c>
      <c r="R732" s="23" t="s">
        <v>49</v>
      </c>
      <c r="S732" s="22" t="s">
        <v>50</v>
      </c>
      <c r="T732" s="48">
        <v>37072381.780000001</v>
      </c>
      <c r="U732" s="174" t="s">
        <v>224</v>
      </c>
      <c r="V732" s="175" t="s">
        <v>252</v>
      </c>
      <c r="W732" s="107" t="s">
        <v>51</v>
      </c>
      <c r="X732" s="121">
        <v>1</v>
      </c>
      <c r="Y732" s="107"/>
      <c r="Z732" s="107"/>
      <c r="AA732" s="107"/>
      <c r="AB732" s="107"/>
      <c r="AC732" s="107"/>
      <c r="AD732" s="107"/>
      <c r="AE732" s="107"/>
      <c r="AF732" s="107">
        <v>200608</v>
      </c>
      <c r="AG732" s="21" t="s">
        <v>52</v>
      </c>
      <c r="AH732" s="107">
        <v>1</v>
      </c>
      <c r="AI732" s="107">
        <v>0</v>
      </c>
      <c r="AJ732" s="21"/>
      <c r="AK732" s="21"/>
      <c r="AL732" s="21"/>
      <c r="AM732" s="107">
        <v>0</v>
      </c>
      <c r="AN732" s="21"/>
      <c r="AO732" s="21"/>
      <c r="AP732" s="107" t="s">
        <v>409</v>
      </c>
      <c r="AQ732" s="107"/>
      <c r="AR732" s="107">
        <v>1</v>
      </c>
      <c r="AS732" s="127" t="s">
        <v>3866</v>
      </c>
      <c r="AT732" s="127" t="s">
        <v>3866</v>
      </c>
      <c r="AU732" s="21">
        <v>0</v>
      </c>
    </row>
    <row r="733" spans="2:47" ht="51" x14ac:dyDescent="0.25">
      <c r="B733" s="216" t="s">
        <v>3993</v>
      </c>
      <c r="C733" s="27" t="s">
        <v>3732</v>
      </c>
      <c r="D733" s="217" t="s">
        <v>3578</v>
      </c>
      <c r="E733" s="219">
        <v>1192618.3700000001</v>
      </c>
      <c r="F733" s="49">
        <f t="shared" si="20"/>
        <v>0</v>
      </c>
      <c r="G733" s="220"/>
      <c r="H733" s="218" t="s">
        <v>369</v>
      </c>
      <c r="I733" s="105">
        <v>1015</v>
      </c>
      <c r="J733" s="107" t="s">
        <v>2697</v>
      </c>
      <c r="K733" s="107" t="s">
        <v>3526</v>
      </c>
      <c r="L733" s="107">
        <v>1</v>
      </c>
      <c r="M733" s="107" t="s">
        <v>3578</v>
      </c>
      <c r="N733" s="107" t="s">
        <v>47</v>
      </c>
      <c r="O733" s="105">
        <v>796</v>
      </c>
      <c r="P733" s="107" t="s">
        <v>48</v>
      </c>
      <c r="Q733" s="107" t="s">
        <v>3688</v>
      </c>
      <c r="R733" s="23" t="s">
        <v>49</v>
      </c>
      <c r="S733" s="22" t="s">
        <v>50</v>
      </c>
      <c r="T733" s="48">
        <v>1192618.3700000001</v>
      </c>
      <c r="U733" s="174" t="s">
        <v>224</v>
      </c>
      <c r="V733" s="175" t="s">
        <v>463</v>
      </c>
      <c r="W733" s="107" t="s">
        <v>107</v>
      </c>
      <c r="X733" s="121">
        <v>1</v>
      </c>
      <c r="Y733" s="107"/>
      <c r="Z733" s="107"/>
      <c r="AA733" s="107"/>
      <c r="AB733" s="107"/>
      <c r="AC733" s="107"/>
      <c r="AD733" s="107"/>
      <c r="AE733" s="107"/>
      <c r="AF733" s="107">
        <v>376632</v>
      </c>
      <c r="AG733" s="21" t="s">
        <v>52</v>
      </c>
      <c r="AH733" s="107">
        <v>0</v>
      </c>
      <c r="AI733" s="107">
        <v>0</v>
      </c>
      <c r="AJ733" s="21"/>
      <c r="AK733" s="21"/>
      <c r="AL733" s="21"/>
      <c r="AM733" s="107">
        <v>0</v>
      </c>
      <c r="AN733" s="21"/>
      <c r="AO733" s="21"/>
      <c r="AP733" s="107" t="s">
        <v>409</v>
      </c>
      <c r="AQ733" s="107"/>
      <c r="AR733" s="107">
        <v>1</v>
      </c>
      <c r="AS733" s="127" t="s">
        <v>3867</v>
      </c>
      <c r="AT733" s="127" t="s">
        <v>1333</v>
      </c>
      <c r="AU733" s="21">
        <v>0</v>
      </c>
    </row>
    <row r="734" spans="2:47" ht="38.25" x14ac:dyDescent="0.25">
      <c r="B734" s="216" t="s">
        <v>3994</v>
      </c>
      <c r="C734" s="27" t="s">
        <v>3733</v>
      </c>
      <c r="D734" s="217" t="s">
        <v>3579</v>
      </c>
      <c r="E734" s="219">
        <v>3152989.38</v>
      </c>
      <c r="F734" s="49">
        <f t="shared" si="20"/>
        <v>0</v>
      </c>
      <c r="G734" s="220"/>
      <c r="H734" s="218" t="s">
        <v>369</v>
      </c>
      <c r="I734" s="105">
        <v>1016</v>
      </c>
      <c r="J734" s="107" t="s">
        <v>761</v>
      </c>
      <c r="K734" s="107" t="s">
        <v>3232</v>
      </c>
      <c r="L734" s="107">
        <v>1</v>
      </c>
      <c r="M734" s="107" t="s">
        <v>3579</v>
      </c>
      <c r="N734" s="107" t="s">
        <v>47</v>
      </c>
      <c r="O734" s="105">
        <v>796</v>
      </c>
      <c r="P734" s="107" t="s">
        <v>48</v>
      </c>
      <c r="Q734" s="107" t="s">
        <v>3689</v>
      </c>
      <c r="R734" s="23" t="s">
        <v>49</v>
      </c>
      <c r="S734" s="22" t="s">
        <v>50</v>
      </c>
      <c r="T734" s="48">
        <v>3152989.38</v>
      </c>
      <c r="U734" s="174" t="s">
        <v>224</v>
      </c>
      <c r="V734" s="175" t="s">
        <v>225</v>
      </c>
      <c r="W734" s="107" t="s">
        <v>107</v>
      </c>
      <c r="X734" s="121">
        <v>1</v>
      </c>
      <c r="Y734" s="107"/>
      <c r="Z734" s="107"/>
      <c r="AA734" s="107"/>
      <c r="AB734" s="107"/>
      <c r="AC734" s="107"/>
      <c r="AD734" s="107"/>
      <c r="AE734" s="107"/>
      <c r="AF734" s="107">
        <v>376632</v>
      </c>
      <c r="AG734" s="21" t="s">
        <v>52</v>
      </c>
      <c r="AH734" s="107">
        <v>0</v>
      </c>
      <c r="AI734" s="107">
        <v>0</v>
      </c>
      <c r="AJ734" s="21"/>
      <c r="AK734" s="21"/>
      <c r="AL734" s="21"/>
      <c r="AM734" s="107">
        <v>0</v>
      </c>
      <c r="AN734" s="21"/>
      <c r="AO734" s="21"/>
      <c r="AP734" s="107" t="s">
        <v>409</v>
      </c>
      <c r="AQ734" s="107"/>
      <c r="AR734" s="107">
        <v>1</v>
      </c>
      <c r="AS734" s="127" t="s">
        <v>3868</v>
      </c>
      <c r="AT734" s="127" t="s">
        <v>1333</v>
      </c>
      <c r="AU734" s="21">
        <v>0</v>
      </c>
    </row>
    <row r="735" spans="2:47" ht="51" x14ac:dyDescent="0.25">
      <c r="B735" s="216" t="s">
        <v>3995</v>
      </c>
      <c r="C735" s="27" t="s">
        <v>3734</v>
      </c>
      <c r="D735" s="217" t="s">
        <v>3580</v>
      </c>
      <c r="E735" s="219">
        <v>2920912.75</v>
      </c>
      <c r="F735" s="49">
        <f t="shared" si="20"/>
        <v>0</v>
      </c>
      <c r="G735" s="220"/>
      <c r="H735" s="218" t="s">
        <v>370</v>
      </c>
      <c r="I735" s="105">
        <v>1018</v>
      </c>
      <c r="J735" s="107" t="s">
        <v>231</v>
      </c>
      <c r="K735" s="107" t="s">
        <v>3527</v>
      </c>
      <c r="L735" s="107">
        <v>1</v>
      </c>
      <c r="M735" s="107" t="s">
        <v>3580</v>
      </c>
      <c r="N735" s="107" t="s">
        <v>47</v>
      </c>
      <c r="O735" s="105">
        <v>796</v>
      </c>
      <c r="P735" s="107" t="s">
        <v>48</v>
      </c>
      <c r="Q735" s="107">
        <v>337</v>
      </c>
      <c r="R735" s="23" t="s">
        <v>49</v>
      </c>
      <c r="S735" s="22" t="s">
        <v>50</v>
      </c>
      <c r="T735" s="48">
        <v>2920912.75</v>
      </c>
      <c r="U735" s="174" t="s">
        <v>224</v>
      </c>
      <c r="V735" s="175" t="s">
        <v>225</v>
      </c>
      <c r="W735" s="107" t="s">
        <v>51</v>
      </c>
      <c r="X735" s="121">
        <v>1</v>
      </c>
      <c r="Y735" s="107"/>
      <c r="Z735" s="107"/>
      <c r="AA735" s="107"/>
      <c r="AB735" s="107"/>
      <c r="AC735" s="107"/>
      <c r="AD735" s="107"/>
      <c r="AE735" s="107"/>
      <c r="AF735" s="107">
        <v>200608</v>
      </c>
      <c r="AG735" s="21" t="s">
        <v>52</v>
      </c>
      <c r="AH735" s="107">
        <v>1</v>
      </c>
      <c r="AI735" s="107">
        <v>0</v>
      </c>
      <c r="AJ735" s="21"/>
      <c r="AK735" s="21"/>
      <c r="AL735" s="21"/>
      <c r="AM735" s="107">
        <v>0</v>
      </c>
      <c r="AN735" s="21"/>
      <c r="AO735" s="21"/>
      <c r="AP735" s="107" t="s">
        <v>409</v>
      </c>
      <c r="AQ735" s="107"/>
      <c r="AR735" s="107">
        <v>1</v>
      </c>
      <c r="AS735" s="127" t="s">
        <v>3869</v>
      </c>
      <c r="AT735" s="127" t="s">
        <v>3869</v>
      </c>
      <c r="AU735" s="21">
        <v>0</v>
      </c>
    </row>
    <row r="736" spans="2:47" ht="51" x14ac:dyDescent="0.25">
      <c r="B736" s="216" t="s">
        <v>3996</v>
      </c>
      <c r="C736" s="27" t="s">
        <v>3735</v>
      </c>
      <c r="D736" s="217" t="s">
        <v>3205</v>
      </c>
      <c r="E736" s="219">
        <v>1657096.84</v>
      </c>
      <c r="F736" s="49">
        <f t="shared" si="20"/>
        <v>0</v>
      </c>
      <c r="G736" s="220"/>
      <c r="H736" s="218" t="s">
        <v>370</v>
      </c>
      <c r="I736" s="105">
        <v>1019</v>
      </c>
      <c r="J736" s="107" t="s">
        <v>231</v>
      </c>
      <c r="K736" s="107" t="s">
        <v>592</v>
      </c>
      <c r="L736" s="107">
        <v>1</v>
      </c>
      <c r="M736" s="107" t="s">
        <v>3205</v>
      </c>
      <c r="N736" s="107" t="s">
        <v>47</v>
      </c>
      <c r="O736" s="105" t="s">
        <v>460</v>
      </c>
      <c r="P736" s="107" t="s">
        <v>48</v>
      </c>
      <c r="Q736" s="107">
        <v>141</v>
      </c>
      <c r="R736" s="23" t="s">
        <v>49</v>
      </c>
      <c r="S736" s="22" t="s">
        <v>50</v>
      </c>
      <c r="T736" s="48">
        <v>1657096.84</v>
      </c>
      <c r="U736" s="174" t="s">
        <v>224</v>
      </c>
      <c r="V736" s="175" t="s">
        <v>225</v>
      </c>
      <c r="W736" s="107" t="s">
        <v>51</v>
      </c>
      <c r="X736" s="121">
        <v>1</v>
      </c>
      <c r="Y736" s="107"/>
      <c r="Z736" s="107"/>
      <c r="AA736" s="107"/>
      <c r="AB736" s="107"/>
      <c r="AC736" s="107"/>
      <c r="AD736" s="107"/>
      <c r="AE736" s="107"/>
      <c r="AF736" s="107">
        <v>200608</v>
      </c>
      <c r="AG736" s="21" t="s">
        <v>52</v>
      </c>
      <c r="AH736" s="107">
        <v>1</v>
      </c>
      <c r="AI736" s="107">
        <v>0</v>
      </c>
      <c r="AJ736" s="21"/>
      <c r="AK736" s="21"/>
      <c r="AL736" s="21"/>
      <c r="AM736" s="107">
        <v>0</v>
      </c>
      <c r="AN736" s="21"/>
      <c r="AO736" s="21"/>
      <c r="AP736" s="107" t="s">
        <v>409</v>
      </c>
      <c r="AQ736" s="107"/>
      <c r="AR736" s="107">
        <v>1</v>
      </c>
      <c r="AS736" s="127" t="s">
        <v>3870</v>
      </c>
      <c r="AT736" s="127" t="s">
        <v>3870</v>
      </c>
      <c r="AU736" s="21">
        <v>0</v>
      </c>
    </row>
    <row r="737" spans="2:47" ht="38.25" x14ac:dyDescent="0.25">
      <c r="B737" s="216" t="s">
        <v>3997</v>
      </c>
      <c r="C737" s="27" t="s">
        <v>3736</v>
      </c>
      <c r="D737" s="217" t="s">
        <v>3581</v>
      </c>
      <c r="E737" s="219">
        <v>1213833.3</v>
      </c>
      <c r="F737" s="49">
        <f t="shared" si="20"/>
        <v>0</v>
      </c>
      <c r="G737" s="220"/>
      <c r="H737" s="218" t="s">
        <v>370</v>
      </c>
      <c r="I737" s="105">
        <v>1020</v>
      </c>
      <c r="J737" s="107" t="s">
        <v>92</v>
      </c>
      <c r="K737" s="107" t="s">
        <v>2712</v>
      </c>
      <c r="L737" s="107">
        <v>1</v>
      </c>
      <c r="M737" s="107" t="s">
        <v>3581</v>
      </c>
      <c r="N737" s="107" t="s">
        <v>47</v>
      </c>
      <c r="O737" s="105" t="s">
        <v>460</v>
      </c>
      <c r="P737" s="107" t="s">
        <v>48</v>
      </c>
      <c r="Q737" s="107">
        <v>78</v>
      </c>
      <c r="R737" s="23" t="s">
        <v>49</v>
      </c>
      <c r="S737" s="22" t="s">
        <v>50</v>
      </c>
      <c r="T737" s="48">
        <v>1213833.3</v>
      </c>
      <c r="U737" s="174" t="s">
        <v>224</v>
      </c>
      <c r="V737" s="175" t="s">
        <v>221</v>
      </c>
      <c r="W737" s="107" t="s">
        <v>51</v>
      </c>
      <c r="X737" s="121">
        <v>1</v>
      </c>
      <c r="Y737" s="107"/>
      <c r="Z737" s="107"/>
      <c r="AA737" s="107"/>
      <c r="AB737" s="107"/>
      <c r="AC737" s="107"/>
      <c r="AD737" s="107"/>
      <c r="AE737" s="107"/>
      <c r="AF737" s="107">
        <v>200608</v>
      </c>
      <c r="AG737" s="21" t="s">
        <v>52</v>
      </c>
      <c r="AH737" s="107">
        <v>1</v>
      </c>
      <c r="AI737" s="107">
        <v>0</v>
      </c>
      <c r="AJ737" s="21"/>
      <c r="AK737" s="21"/>
      <c r="AL737" s="21"/>
      <c r="AM737" s="107">
        <v>0</v>
      </c>
      <c r="AN737" s="21"/>
      <c r="AO737" s="21"/>
      <c r="AP737" s="107" t="s">
        <v>409</v>
      </c>
      <c r="AQ737" s="107"/>
      <c r="AR737" s="107">
        <v>1</v>
      </c>
      <c r="AS737" s="127" t="s">
        <v>3871</v>
      </c>
      <c r="AT737" s="127" t="s">
        <v>3871</v>
      </c>
      <c r="AU737" s="21">
        <v>0</v>
      </c>
    </row>
    <row r="738" spans="2:47" ht="38.25" x14ac:dyDescent="0.25">
      <c r="B738" s="216" t="s">
        <v>3998</v>
      </c>
      <c r="C738" s="27" t="s">
        <v>3737</v>
      </c>
      <c r="D738" s="217" t="s">
        <v>3582</v>
      </c>
      <c r="E738" s="219">
        <v>548639.91</v>
      </c>
      <c r="F738" s="49">
        <f t="shared" si="20"/>
        <v>0</v>
      </c>
      <c r="G738" s="220"/>
      <c r="H738" s="218" t="s">
        <v>370</v>
      </c>
      <c r="I738" s="105">
        <v>1021</v>
      </c>
      <c r="J738" s="107" t="s">
        <v>92</v>
      </c>
      <c r="K738" s="107" t="s">
        <v>3528</v>
      </c>
      <c r="L738" s="107">
        <v>1</v>
      </c>
      <c r="M738" s="107" t="s">
        <v>3582</v>
      </c>
      <c r="N738" s="107" t="s">
        <v>47</v>
      </c>
      <c r="O738" s="105" t="s">
        <v>460</v>
      </c>
      <c r="P738" s="107" t="s">
        <v>48</v>
      </c>
      <c r="Q738" s="107">
        <v>29</v>
      </c>
      <c r="R738" s="23" t="s">
        <v>49</v>
      </c>
      <c r="S738" s="22" t="s">
        <v>50</v>
      </c>
      <c r="T738" s="48">
        <v>548639.91</v>
      </c>
      <c r="U738" s="174" t="s">
        <v>224</v>
      </c>
      <c r="V738" s="175" t="s">
        <v>295</v>
      </c>
      <c r="W738" s="107" t="s">
        <v>51</v>
      </c>
      <c r="X738" s="121">
        <v>1</v>
      </c>
      <c r="Y738" s="107"/>
      <c r="Z738" s="107"/>
      <c r="AA738" s="107"/>
      <c r="AB738" s="107"/>
      <c r="AC738" s="107"/>
      <c r="AD738" s="107"/>
      <c r="AE738" s="107"/>
      <c r="AF738" s="107">
        <v>200608</v>
      </c>
      <c r="AG738" s="21" t="s">
        <v>52</v>
      </c>
      <c r="AH738" s="107">
        <v>1</v>
      </c>
      <c r="AI738" s="107">
        <v>0</v>
      </c>
      <c r="AJ738" s="21"/>
      <c r="AK738" s="21"/>
      <c r="AL738" s="21"/>
      <c r="AM738" s="107">
        <v>0</v>
      </c>
      <c r="AN738" s="21"/>
      <c r="AO738" s="21"/>
      <c r="AP738" s="107" t="s">
        <v>409</v>
      </c>
      <c r="AQ738" s="107"/>
      <c r="AR738" s="107">
        <v>1</v>
      </c>
      <c r="AS738" s="127" t="s">
        <v>3872</v>
      </c>
      <c r="AT738" s="127" t="s">
        <v>3872</v>
      </c>
      <c r="AU738" s="21">
        <v>0</v>
      </c>
    </row>
    <row r="739" spans="2:47" ht="38.25" x14ac:dyDescent="0.25">
      <c r="B739" s="216" t="s">
        <v>3999</v>
      </c>
      <c r="C739" s="27" t="s">
        <v>3738</v>
      </c>
      <c r="D739" s="217" t="s">
        <v>3583</v>
      </c>
      <c r="E739" s="219">
        <v>677935.77</v>
      </c>
      <c r="F739" s="49">
        <f t="shared" si="20"/>
        <v>0</v>
      </c>
      <c r="G739" s="220"/>
      <c r="H739" s="218" t="s">
        <v>370</v>
      </c>
      <c r="I739" s="105">
        <v>1022</v>
      </c>
      <c r="J739" s="107" t="s">
        <v>239</v>
      </c>
      <c r="K739" s="107" t="s">
        <v>3271</v>
      </c>
      <c r="L739" s="107">
        <v>1</v>
      </c>
      <c r="M739" s="107" t="s">
        <v>3583</v>
      </c>
      <c r="N739" s="107" t="s">
        <v>47</v>
      </c>
      <c r="O739" s="105">
        <v>796</v>
      </c>
      <c r="P739" s="107" t="s">
        <v>48</v>
      </c>
      <c r="Q739" s="107">
        <v>57</v>
      </c>
      <c r="R739" s="23" t="s">
        <v>49</v>
      </c>
      <c r="S739" s="22" t="s">
        <v>50</v>
      </c>
      <c r="T739" s="48">
        <v>677935.77</v>
      </c>
      <c r="U739" s="174" t="s">
        <v>224</v>
      </c>
      <c r="V739" s="175" t="s">
        <v>295</v>
      </c>
      <c r="W739" s="107" t="s">
        <v>51</v>
      </c>
      <c r="X739" s="121">
        <v>1</v>
      </c>
      <c r="Y739" s="107"/>
      <c r="Z739" s="107"/>
      <c r="AA739" s="107"/>
      <c r="AB739" s="107"/>
      <c r="AC739" s="107"/>
      <c r="AD739" s="107"/>
      <c r="AE739" s="107"/>
      <c r="AF739" s="107">
        <v>200608</v>
      </c>
      <c r="AG739" s="21" t="s">
        <v>52</v>
      </c>
      <c r="AH739" s="107">
        <v>1</v>
      </c>
      <c r="AI739" s="107">
        <v>0</v>
      </c>
      <c r="AJ739" s="21"/>
      <c r="AK739" s="21"/>
      <c r="AL739" s="21"/>
      <c r="AM739" s="107">
        <v>0</v>
      </c>
      <c r="AN739" s="21"/>
      <c r="AO739" s="21"/>
      <c r="AP739" s="107" t="s">
        <v>409</v>
      </c>
      <c r="AQ739" s="107"/>
      <c r="AR739" s="107">
        <v>1</v>
      </c>
      <c r="AS739" s="127" t="s">
        <v>3873</v>
      </c>
      <c r="AT739" s="127" t="s">
        <v>3873</v>
      </c>
      <c r="AU739" s="21">
        <v>0</v>
      </c>
    </row>
    <row r="740" spans="2:47" ht="51" x14ac:dyDescent="0.25">
      <c r="B740" s="216" t="s">
        <v>4000</v>
      </c>
      <c r="C740" s="27" t="s">
        <v>3739</v>
      </c>
      <c r="D740" s="217" t="s">
        <v>3584</v>
      </c>
      <c r="E740" s="219">
        <v>801552.28</v>
      </c>
      <c r="F740" s="49">
        <f t="shared" si="20"/>
        <v>0</v>
      </c>
      <c r="G740" s="220"/>
      <c r="H740" s="218" t="s">
        <v>369</v>
      </c>
      <c r="I740" s="105">
        <v>1023</v>
      </c>
      <c r="J740" s="107" t="s">
        <v>386</v>
      </c>
      <c r="K740" s="107" t="s">
        <v>851</v>
      </c>
      <c r="L740" s="107">
        <v>1</v>
      </c>
      <c r="M740" s="107" t="s">
        <v>3584</v>
      </c>
      <c r="N740" s="107" t="s">
        <v>47</v>
      </c>
      <c r="O740" s="105" t="s">
        <v>460</v>
      </c>
      <c r="P740" s="107" t="s">
        <v>48</v>
      </c>
      <c r="Q740" s="107">
        <v>3</v>
      </c>
      <c r="R740" s="23" t="s">
        <v>49</v>
      </c>
      <c r="S740" s="22" t="s">
        <v>50</v>
      </c>
      <c r="T740" s="48">
        <v>801552.28</v>
      </c>
      <c r="U740" s="174" t="s">
        <v>224</v>
      </c>
      <c r="V740" s="175" t="s">
        <v>295</v>
      </c>
      <c r="W740" s="107" t="s">
        <v>51</v>
      </c>
      <c r="X740" s="121">
        <v>1</v>
      </c>
      <c r="Y740" s="107"/>
      <c r="Z740" s="107"/>
      <c r="AA740" s="107"/>
      <c r="AB740" s="107"/>
      <c r="AC740" s="107"/>
      <c r="AD740" s="107"/>
      <c r="AE740" s="107"/>
      <c r="AF740" s="107">
        <v>376620</v>
      </c>
      <c r="AG740" s="21" t="s">
        <v>52</v>
      </c>
      <c r="AH740" s="107">
        <v>0</v>
      </c>
      <c r="AI740" s="107">
        <v>0</v>
      </c>
      <c r="AJ740" s="21"/>
      <c r="AK740" s="21"/>
      <c r="AL740" s="21"/>
      <c r="AM740" s="107">
        <v>0</v>
      </c>
      <c r="AN740" s="21"/>
      <c r="AO740" s="21"/>
      <c r="AP740" s="107" t="s">
        <v>409</v>
      </c>
      <c r="AQ740" s="107"/>
      <c r="AR740" s="107">
        <v>1</v>
      </c>
      <c r="AS740" s="127" t="s">
        <v>3874</v>
      </c>
      <c r="AT740" s="127" t="s">
        <v>1333</v>
      </c>
      <c r="AU740" s="21">
        <v>0</v>
      </c>
    </row>
    <row r="741" spans="2:47" ht="38.25" x14ac:dyDescent="0.25">
      <c r="B741" s="216" t="s">
        <v>4001</v>
      </c>
      <c r="C741" s="27" t="s">
        <v>3740</v>
      </c>
      <c r="D741" s="217" t="s">
        <v>3585</v>
      </c>
      <c r="E741" s="219">
        <v>597902.72</v>
      </c>
      <c r="F741" s="49">
        <f t="shared" si="20"/>
        <v>0</v>
      </c>
      <c r="G741" s="220"/>
      <c r="H741" s="218" t="s">
        <v>369</v>
      </c>
      <c r="I741" s="105">
        <v>1024</v>
      </c>
      <c r="J741" s="107" t="s">
        <v>3529</v>
      </c>
      <c r="K741" s="107" t="s">
        <v>3530</v>
      </c>
      <c r="L741" s="107">
        <v>1</v>
      </c>
      <c r="M741" s="107" t="s">
        <v>3585</v>
      </c>
      <c r="N741" s="107" t="s">
        <v>47</v>
      </c>
      <c r="O741" s="105">
        <v>796</v>
      </c>
      <c r="P741" s="107" t="s">
        <v>48</v>
      </c>
      <c r="Q741" s="107">
        <v>667</v>
      </c>
      <c r="R741" s="23" t="s">
        <v>49</v>
      </c>
      <c r="S741" s="22" t="s">
        <v>50</v>
      </c>
      <c r="T741" s="48">
        <v>597902.72</v>
      </c>
      <c r="U741" s="174" t="s">
        <v>224</v>
      </c>
      <c r="V741" s="175" t="s">
        <v>225</v>
      </c>
      <c r="W741" s="107" t="s">
        <v>107</v>
      </c>
      <c r="X741" s="121">
        <v>1</v>
      </c>
      <c r="Y741" s="107"/>
      <c r="Z741" s="107"/>
      <c r="AA741" s="107"/>
      <c r="AB741" s="107"/>
      <c r="AC741" s="107"/>
      <c r="AD741" s="107"/>
      <c r="AE741" s="107"/>
      <c r="AF741" s="107">
        <v>376632</v>
      </c>
      <c r="AG741" s="21" t="s">
        <v>52</v>
      </c>
      <c r="AH741" s="107">
        <v>0</v>
      </c>
      <c r="AI741" s="107">
        <v>0</v>
      </c>
      <c r="AJ741" s="21"/>
      <c r="AK741" s="21"/>
      <c r="AL741" s="21"/>
      <c r="AM741" s="107">
        <v>0</v>
      </c>
      <c r="AN741" s="21"/>
      <c r="AO741" s="21"/>
      <c r="AP741" s="107" t="s">
        <v>409</v>
      </c>
      <c r="AQ741" s="107"/>
      <c r="AR741" s="107">
        <v>1</v>
      </c>
      <c r="AS741" s="127" t="s">
        <v>3875</v>
      </c>
      <c r="AT741" s="127" t="s">
        <v>1333</v>
      </c>
      <c r="AU741" s="21">
        <v>0</v>
      </c>
    </row>
    <row r="742" spans="2:47" ht="38.25" x14ac:dyDescent="0.25">
      <c r="B742" s="216" t="s">
        <v>4002</v>
      </c>
      <c r="C742" s="27" t="s">
        <v>3741</v>
      </c>
      <c r="D742" s="217" t="s">
        <v>3586</v>
      </c>
      <c r="E742" s="219">
        <v>2625553.5299999998</v>
      </c>
      <c r="F742" s="49">
        <f t="shared" si="20"/>
        <v>0</v>
      </c>
      <c r="G742" s="220"/>
      <c r="H742" s="218" t="s">
        <v>369</v>
      </c>
      <c r="I742" s="105">
        <v>1025</v>
      </c>
      <c r="J742" s="107" t="s">
        <v>3531</v>
      </c>
      <c r="K742" s="107" t="s">
        <v>3532</v>
      </c>
      <c r="L742" s="107">
        <v>1</v>
      </c>
      <c r="M742" s="107" t="s">
        <v>3586</v>
      </c>
      <c r="N742" s="107" t="s">
        <v>47</v>
      </c>
      <c r="O742" s="105">
        <v>796</v>
      </c>
      <c r="P742" s="107" t="s">
        <v>48</v>
      </c>
      <c r="Q742" s="107" t="s">
        <v>3690</v>
      </c>
      <c r="R742" s="23" t="s">
        <v>49</v>
      </c>
      <c r="S742" s="22" t="s">
        <v>50</v>
      </c>
      <c r="T742" s="48">
        <v>2625553.5299999998</v>
      </c>
      <c r="U742" s="174" t="s">
        <v>224</v>
      </c>
      <c r="V742" s="175" t="s">
        <v>225</v>
      </c>
      <c r="W742" s="107" t="s">
        <v>107</v>
      </c>
      <c r="X742" s="121">
        <v>1</v>
      </c>
      <c r="Y742" s="107"/>
      <c r="Z742" s="107"/>
      <c r="AA742" s="107"/>
      <c r="AB742" s="107"/>
      <c r="AC742" s="107"/>
      <c r="AD742" s="107"/>
      <c r="AE742" s="107"/>
      <c r="AF742" s="107">
        <v>376632</v>
      </c>
      <c r="AG742" s="21" t="s">
        <v>52</v>
      </c>
      <c r="AH742" s="107">
        <v>0</v>
      </c>
      <c r="AI742" s="107">
        <v>0</v>
      </c>
      <c r="AJ742" s="21"/>
      <c r="AK742" s="21"/>
      <c r="AL742" s="21"/>
      <c r="AM742" s="107">
        <v>0</v>
      </c>
      <c r="AN742" s="21"/>
      <c r="AO742" s="21"/>
      <c r="AP742" s="107" t="s">
        <v>409</v>
      </c>
      <c r="AQ742" s="107"/>
      <c r="AR742" s="107">
        <v>1</v>
      </c>
      <c r="AS742" s="127" t="s">
        <v>3876</v>
      </c>
      <c r="AT742" s="127" t="s">
        <v>1333</v>
      </c>
      <c r="AU742" s="21">
        <v>0</v>
      </c>
    </row>
    <row r="743" spans="2:47" ht="38.25" x14ac:dyDescent="0.25">
      <c r="B743" s="216" t="s">
        <v>4003</v>
      </c>
      <c r="C743" s="27" t="s">
        <v>3742</v>
      </c>
      <c r="D743" s="217" t="s">
        <v>3587</v>
      </c>
      <c r="E743" s="219">
        <v>3365758.82</v>
      </c>
      <c r="F743" s="49">
        <f t="shared" si="20"/>
        <v>0</v>
      </c>
      <c r="G743" s="220"/>
      <c r="H743" s="218" t="s">
        <v>369</v>
      </c>
      <c r="I743" s="105">
        <v>1026</v>
      </c>
      <c r="J743" s="107" t="s">
        <v>1512</v>
      </c>
      <c r="K743" s="107" t="s">
        <v>3197</v>
      </c>
      <c r="L743" s="107">
        <v>1</v>
      </c>
      <c r="M743" s="107" t="s">
        <v>3587</v>
      </c>
      <c r="N743" s="107" t="s">
        <v>47</v>
      </c>
      <c r="O743" s="105">
        <v>796</v>
      </c>
      <c r="P743" s="107" t="s">
        <v>48</v>
      </c>
      <c r="Q743" s="107" t="s">
        <v>3691</v>
      </c>
      <c r="R743" s="23" t="s">
        <v>49</v>
      </c>
      <c r="S743" s="22" t="s">
        <v>50</v>
      </c>
      <c r="T743" s="48">
        <v>3365758.82</v>
      </c>
      <c r="U743" s="174" t="s">
        <v>224</v>
      </c>
      <c r="V743" s="175" t="s">
        <v>225</v>
      </c>
      <c r="W743" s="107" t="s">
        <v>107</v>
      </c>
      <c r="X743" s="121">
        <v>1</v>
      </c>
      <c r="Y743" s="107"/>
      <c r="Z743" s="107"/>
      <c r="AA743" s="107"/>
      <c r="AB743" s="107"/>
      <c r="AC743" s="107"/>
      <c r="AD743" s="107"/>
      <c r="AE743" s="107"/>
      <c r="AF743" s="107">
        <v>376632</v>
      </c>
      <c r="AG743" s="21" t="s">
        <v>52</v>
      </c>
      <c r="AH743" s="107">
        <v>0</v>
      </c>
      <c r="AI743" s="107">
        <v>0</v>
      </c>
      <c r="AJ743" s="21"/>
      <c r="AK743" s="21"/>
      <c r="AL743" s="21"/>
      <c r="AM743" s="107">
        <v>0</v>
      </c>
      <c r="AN743" s="21"/>
      <c r="AO743" s="21"/>
      <c r="AP743" s="107" t="s">
        <v>409</v>
      </c>
      <c r="AQ743" s="107"/>
      <c r="AR743" s="107">
        <v>1</v>
      </c>
      <c r="AS743" s="127" t="s">
        <v>3877</v>
      </c>
      <c r="AT743" s="127" t="s">
        <v>1333</v>
      </c>
      <c r="AU743" s="21">
        <v>0</v>
      </c>
    </row>
    <row r="744" spans="2:47" ht="38.25" x14ac:dyDescent="0.25">
      <c r="B744" s="216" t="s">
        <v>4004</v>
      </c>
      <c r="C744" s="27" t="s">
        <v>3743</v>
      </c>
      <c r="D744" s="217" t="s">
        <v>3588</v>
      </c>
      <c r="E744" s="219">
        <v>2743971.12</v>
      </c>
      <c r="F744" s="49">
        <f t="shared" si="20"/>
        <v>0</v>
      </c>
      <c r="G744" s="220"/>
      <c r="H744" s="218" t="s">
        <v>370</v>
      </c>
      <c r="I744" s="105">
        <v>1027</v>
      </c>
      <c r="J744" s="107" t="s">
        <v>239</v>
      </c>
      <c r="K744" s="107" t="s">
        <v>3533</v>
      </c>
      <c r="L744" s="107">
        <v>1</v>
      </c>
      <c r="M744" s="107" t="s">
        <v>3588</v>
      </c>
      <c r="N744" s="107" t="s">
        <v>47</v>
      </c>
      <c r="O744" s="105">
        <v>796</v>
      </c>
      <c r="P744" s="107" t="s">
        <v>48</v>
      </c>
      <c r="Q744" s="107">
        <v>249</v>
      </c>
      <c r="R744" s="23" t="s">
        <v>49</v>
      </c>
      <c r="S744" s="22" t="s">
        <v>50</v>
      </c>
      <c r="T744" s="48">
        <v>2743971.12</v>
      </c>
      <c r="U744" s="174" t="s">
        <v>224</v>
      </c>
      <c r="V744" s="175" t="s">
        <v>221</v>
      </c>
      <c r="W744" s="107" t="s">
        <v>51</v>
      </c>
      <c r="X744" s="121">
        <v>1</v>
      </c>
      <c r="Y744" s="107"/>
      <c r="Z744" s="107"/>
      <c r="AA744" s="107"/>
      <c r="AB744" s="107"/>
      <c r="AC744" s="107"/>
      <c r="AD744" s="107"/>
      <c r="AE744" s="107"/>
      <c r="AF744" s="107">
        <v>200608</v>
      </c>
      <c r="AG744" s="21" t="s">
        <v>52</v>
      </c>
      <c r="AH744" s="107">
        <v>1</v>
      </c>
      <c r="AI744" s="107">
        <v>0</v>
      </c>
      <c r="AJ744" s="21"/>
      <c r="AK744" s="21"/>
      <c r="AL744" s="21"/>
      <c r="AM744" s="107">
        <v>0</v>
      </c>
      <c r="AN744" s="21"/>
      <c r="AO744" s="21"/>
      <c r="AP744" s="107" t="s">
        <v>409</v>
      </c>
      <c r="AQ744" s="107"/>
      <c r="AR744" s="107">
        <v>1</v>
      </c>
      <c r="AS744" s="127" t="s">
        <v>3878</v>
      </c>
      <c r="AT744" s="127" t="s">
        <v>3878</v>
      </c>
      <c r="AU744" s="21">
        <v>0</v>
      </c>
    </row>
    <row r="745" spans="2:47" ht="51" x14ac:dyDescent="0.25">
      <c r="B745" s="216" t="s">
        <v>4005</v>
      </c>
      <c r="C745" s="27" t="s">
        <v>3744</v>
      </c>
      <c r="D745" s="217" t="s">
        <v>3589</v>
      </c>
      <c r="E745" s="219">
        <v>1654115.26</v>
      </c>
      <c r="F745" s="49">
        <f t="shared" si="20"/>
        <v>0</v>
      </c>
      <c r="G745" s="220"/>
      <c r="H745" s="224" t="s">
        <v>370</v>
      </c>
      <c r="I745" s="105">
        <v>1028</v>
      </c>
      <c r="J745" s="107" t="s">
        <v>3203</v>
      </c>
      <c r="K745" s="107" t="s">
        <v>3527</v>
      </c>
      <c r="L745" s="107">
        <v>1</v>
      </c>
      <c r="M745" s="107" t="s">
        <v>3589</v>
      </c>
      <c r="N745" s="107" t="s">
        <v>47</v>
      </c>
      <c r="O745" s="105">
        <v>796</v>
      </c>
      <c r="P745" s="107" t="s">
        <v>48</v>
      </c>
      <c r="Q745" s="107">
        <v>304</v>
      </c>
      <c r="R745" s="23" t="s">
        <v>49</v>
      </c>
      <c r="S745" s="22" t="s">
        <v>50</v>
      </c>
      <c r="T745" s="48">
        <v>1654115.26</v>
      </c>
      <c r="U745" s="174" t="s">
        <v>224</v>
      </c>
      <c r="V745" s="175" t="s">
        <v>225</v>
      </c>
      <c r="W745" s="107" t="s">
        <v>51</v>
      </c>
      <c r="X745" s="121">
        <v>1</v>
      </c>
      <c r="Y745" s="107"/>
      <c r="Z745" s="107"/>
      <c r="AA745" s="107"/>
      <c r="AB745" s="107"/>
      <c r="AC745" s="107"/>
      <c r="AD745" s="107"/>
      <c r="AE745" s="107"/>
      <c r="AF745" s="107">
        <v>200608</v>
      </c>
      <c r="AG745" s="21" t="s">
        <v>52</v>
      </c>
      <c r="AH745" s="107">
        <v>1</v>
      </c>
      <c r="AI745" s="107">
        <v>0</v>
      </c>
      <c r="AJ745" s="21"/>
      <c r="AK745" s="21"/>
      <c r="AL745" s="21"/>
      <c r="AM745" s="107">
        <v>0</v>
      </c>
      <c r="AN745" s="21"/>
      <c r="AO745" s="21"/>
      <c r="AP745" s="107" t="s">
        <v>409</v>
      </c>
      <c r="AQ745" s="107"/>
      <c r="AR745" s="107">
        <v>1</v>
      </c>
      <c r="AS745" s="127" t="s">
        <v>3879</v>
      </c>
      <c r="AT745" s="127" t="s">
        <v>3879</v>
      </c>
      <c r="AU745" s="21">
        <v>0</v>
      </c>
    </row>
    <row r="746" spans="2:47" ht="38.25" x14ac:dyDescent="0.25">
      <c r="B746" s="216" t="s">
        <v>4006</v>
      </c>
      <c r="C746" s="27" t="s">
        <v>3745</v>
      </c>
      <c r="D746" s="217" t="s">
        <v>3590</v>
      </c>
      <c r="E746" s="219">
        <v>714678.59</v>
      </c>
      <c r="F746" s="49">
        <f t="shared" si="20"/>
        <v>0</v>
      </c>
      <c r="G746" s="220"/>
      <c r="H746" s="218" t="s">
        <v>370</v>
      </c>
      <c r="I746" s="105">
        <v>1029</v>
      </c>
      <c r="J746" s="107" t="s">
        <v>239</v>
      </c>
      <c r="K746" s="107" t="s">
        <v>1505</v>
      </c>
      <c r="L746" s="107">
        <v>1</v>
      </c>
      <c r="M746" s="107" t="s">
        <v>3590</v>
      </c>
      <c r="N746" s="107" t="s">
        <v>47</v>
      </c>
      <c r="O746" s="105">
        <v>796</v>
      </c>
      <c r="P746" s="107" t="s">
        <v>48</v>
      </c>
      <c r="Q746" s="107">
        <v>41</v>
      </c>
      <c r="R746" s="23" t="s">
        <v>49</v>
      </c>
      <c r="S746" s="22" t="s">
        <v>50</v>
      </c>
      <c r="T746" s="48">
        <v>714678.59</v>
      </c>
      <c r="U746" s="174" t="s">
        <v>224</v>
      </c>
      <c r="V746" s="175" t="s">
        <v>258</v>
      </c>
      <c r="W746" s="107" t="s">
        <v>51</v>
      </c>
      <c r="X746" s="121">
        <v>1</v>
      </c>
      <c r="Y746" s="107"/>
      <c r="Z746" s="107"/>
      <c r="AA746" s="107"/>
      <c r="AB746" s="107"/>
      <c r="AC746" s="107"/>
      <c r="AD746" s="107"/>
      <c r="AE746" s="107"/>
      <c r="AF746" s="107">
        <v>200608</v>
      </c>
      <c r="AG746" s="21" t="s">
        <v>52</v>
      </c>
      <c r="AH746" s="107">
        <v>1</v>
      </c>
      <c r="AI746" s="107">
        <v>0</v>
      </c>
      <c r="AJ746" s="21"/>
      <c r="AK746" s="21"/>
      <c r="AL746" s="21"/>
      <c r="AM746" s="107">
        <v>0</v>
      </c>
      <c r="AN746" s="21"/>
      <c r="AO746" s="21"/>
      <c r="AP746" s="107" t="s">
        <v>409</v>
      </c>
      <c r="AQ746" s="107"/>
      <c r="AR746" s="107">
        <v>1</v>
      </c>
      <c r="AS746" s="127" t="s">
        <v>3880</v>
      </c>
      <c r="AT746" s="127" t="s">
        <v>3880</v>
      </c>
      <c r="AU746" s="21">
        <v>0</v>
      </c>
    </row>
    <row r="747" spans="2:47" ht="51" x14ac:dyDescent="0.25">
      <c r="B747" s="216" t="s">
        <v>4007</v>
      </c>
      <c r="C747" s="27" t="s">
        <v>3746</v>
      </c>
      <c r="D747" s="217" t="s">
        <v>3591</v>
      </c>
      <c r="E747" s="219">
        <v>1964848.76</v>
      </c>
      <c r="F747" s="49">
        <f t="shared" si="20"/>
        <v>0</v>
      </c>
      <c r="G747" s="220"/>
      <c r="H747" s="218" t="s">
        <v>369</v>
      </c>
      <c r="I747" s="105">
        <v>1030</v>
      </c>
      <c r="J747" s="107" t="s">
        <v>2727</v>
      </c>
      <c r="K747" s="107" t="s">
        <v>3534</v>
      </c>
      <c r="L747" s="107">
        <v>1</v>
      </c>
      <c r="M747" s="107" t="s">
        <v>3591</v>
      </c>
      <c r="N747" s="107" t="s">
        <v>47</v>
      </c>
      <c r="O747" s="105" t="s">
        <v>525</v>
      </c>
      <c r="P747" s="107" t="s">
        <v>526</v>
      </c>
      <c r="Q747" s="107" t="s">
        <v>3692</v>
      </c>
      <c r="R747" s="23" t="s">
        <v>49</v>
      </c>
      <c r="S747" s="22" t="s">
        <v>50</v>
      </c>
      <c r="T747" s="48">
        <v>1964848.76</v>
      </c>
      <c r="U747" s="174" t="s">
        <v>224</v>
      </c>
      <c r="V747" s="175" t="s">
        <v>260</v>
      </c>
      <c r="W747" s="107" t="s">
        <v>108</v>
      </c>
      <c r="X747" s="121">
        <v>1</v>
      </c>
      <c r="Y747" s="107"/>
      <c r="Z747" s="107"/>
      <c r="AA747" s="107"/>
      <c r="AB747" s="107"/>
      <c r="AC747" s="107"/>
      <c r="AD747" s="107"/>
      <c r="AE747" s="107"/>
      <c r="AF747" s="107">
        <v>376631</v>
      </c>
      <c r="AG747" s="21" t="s">
        <v>52</v>
      </c>
      <c r="AH747" s="107">
        <v>0</v>
      </c>
      <c r="AI747" s="107">
        <v>0</v>
      </c>
      <c r="AJ747" s="21"/>
      <c r="AK747" s="21"/>
      <c r="AL747" s="21"/>
      <c r="AM747" s="107">
        <v>0</v>
      </c>
      <c r="AN747" s="21"/>
      <c r="AO747" s="21"/>
      <c r="AP747" s="107" t="s">
        <v>409</v>
      </c>
      <c r="AQ747" s="107"/>
      <c r="AR747" s="107">
        <v>1</v>
      </c>
      <c r="AS747" s="127" t="s">
        <v>3881</v>
      </c>
      <c r="AT747" s="127" t="s">
        <v>1333</v>
      </c>
      <c r="AU747" s="21">
        <v>0</v>
      </c>
    </row>
    <row r="748" spans="2:47" ht="38.25" x14ac:dyDescent="0.25">
      <c r="B748" s="216" t="s">
        <v>4008</v>
      </c>
      <c r="C748" s="27" t="s">
        <v>3747</v>
      </c>
      <c r="D748" s="217" t="s">
        <v>3592</v>
      </c>
      <c r="E748" s="219">
        <v>824169.43</v>
      </c>
      <c r="F748" s="49">
        <f t="shared" si="20"/>
        <v>0</v>
      </c>
      <c r="G748" s="220"/>
      <c r="H748" s="218" t="s">
        <v>369</v>
      </c>
      <c r="I748" s="105">
        <v>1031</v>
      </c>
      <c r="J748" s="107" t="s">
        <v>231</v>
      </c>
      <c r="K748" s="107" t="s">
        <v>379</v>
      </c>
      <c r="L748" s="107">
        <v>1</v>
      </c>
      <c r="M748" s="107" t="s">
        <v>3592</v>
      </c>
      <c r="N748" s="107" t="s">
        <v>47</v>
      </c>
      <c r="O748" s="105" t="s">
        <v>460</v>
      </c>
      <c r="P748" s="107" t="s">
        <v>48</v>
      </c>
      <c r="Q748" s="107">
        <v>11</v>
      </c>
      <c r="R748" s="23" t="s">
        <v>49</v>
      </c>
      <c r="S748" s="22" t="s">
        <v>50</v>
      </c>
      <c r="T748" s="48">
        <v>824169.43</v>
      </c>
      <c r="U748" s="174" t="s">
        <v>224</v>
      </c>
      <c r="V748" s="175" t="s">
        <v>225</v>
      </c>
      <c r="W748" s="107" t="s">
        <v>107</v>
      </c>
      <c r="X748" s="121">
        <v>1</v>
      </c>
      <c r="Y748" s="107"/>
      <c r="Z748" s="107"/>
      <c r="AA748" s="107"/>
      <c r="AB748" s="107"/>
      <c r="AC748" s="107"/>
      <c r="AD748" s="107"/>
      <c r="AE748" s="107"/>
      <c r="AF748" s="107">
        <v>376632</v>
      </c>
      <c r="AG748" s="21" t="s">
        <v>52</v>
      </c>
      <c r="AH748" s="107">
        <v>0</v>
      </c>
      <c r="AI748" s="107">
        <v>0</v>
      </c>
      <c r="AJ748" s="21"/>
      <c r="AK748" s="21"/>
      <c r="AL748" s="21"/>
      <c r="AM748" s="107">
        <v>0</v>
      </c>
      <c r="AN748" s="21"/>
      <c r="AO748" s="21"/>
      <c r="AP748" s="107" t="s">
        <v>409</v>
      </c>
      <c r="AQ748" s="107"/>
      <c r="AR748" s="107">
        <v>1</v>
      </c>
      <c r="AS748" s="127" t="s">
        <v>3882</v>
      </c>
      <c r="AT748" s="127" t="s">
        <v>1333</v>
      </c>
      <c r="AU748" s="21">
        <v>0</v>
      </c>
    </row>
    <row r="749" spans="2:47" ht="51" x14ac:dyDescent="0.25">
      <c r="B749" s="216" t="s">
        <v>4009</v>
      </c>
      <c r="C749" s="27" t="s">
        <v>3748</v>
      </c>
      <c r="D749" s="217" t="s">
        <v>1785</v>
      </c>
      <c r="E749" s="219">
        <v>3333273.64</v>
      </c>
      <c r="F749" s="49">
        <f t="shared" si="20"/>
        <v>0</v>
      </c>
      <c r="G749" s="220"/>
      <c r="H749" s="218" t="s">
        <v>370</v>
      </c>
      <c r="I749" s="105">
        <v>1032</v>
      </c>
      <c r="J749" s="107" t="s">
        <v>234</v>
      </c>
      <c r="K749" s="107" t="s">
        <v>249</v>
      </c>
      <c r="L749" s="107">
        <v>1</v>
      </c>
      <c r="M749" s="107" t="s">
        <v>1785</v>
      </c>
      <c r="N749" s="107" t="s">
        <v>47</v>
      </c>
      <c r="O749" s="105" t="s">
        <v>460</v>
      </c>
      <c r="P749" s="107" t="s">
        <v>48</v>
      </c>
      <c r="Q749" s="107">
        <v>30</v>
      </c>
      <c r="R749" s="23" t="s">
        <v>49</v>
      </c>
      <c r="S749" s="22" t="s">
        <v>50</v>
      </c>
      <c r="T749" s="48">
        <v>3333273.64</v>
      </c>
      <c r="U749" s="174" t="s">
        <v>224</v>
      </c>
      <c r="V749" s="175" t="s">
        <v>221</v>
      </c>
      <c r="W749" s="107" t="s">
        <v>51</v>
      </c>
      <c r="X749" s="121">
        <v>1</v>
      </c>
      <c r="Y749" s="107"/>
      <c r="Z749" s="107"/>
      <c r="AA749" s="107"/>
      <c r="AB749" s="107"/>
      <c r="AC749" s="107"/>
      <c r="AD749" s="107"/>
      <c r="AE749" s="107"/>
      <c r="AF749" s="107">
        <v>200608</v>
      </c>
      <c r="AG749" s="21" t="s">
        <v>52</v>
      </c>
      <c r="AH749" s="107">
        <v>1</v>
      </c>
      <c r="AI749" s="107">
        <v>0</v>
      </c>
      <c r="AJ749" s="21"/>
      <c r="AK749" s="21"/>
      <c r="AL749" s="21"/>
      <c r="AM749" s="107">
        <v>0</v>
      </c>
      <c r="AN749" s="21"/>
      <c r="AO749" s="21"/>
      <c r="AP749" s="107" t="s">
        <v>409</v>
      </c>
      <c r="AQ749" s="107"/>
      <c r="AR749" s="107">
        <v>1</v>
      </c>
      <c r="AS749" s="127" t="s">
        <v>3883</v>
      </c>
      <c r="AT749" s="127" t="s">
        <v>3883</v>
      </c>
      <c r="AU749" s="21">
        <v>0</v>
      </c>
    </row>
    <row r="750" spans="2:47" ht="38.25" x14ac:dyDescent="0.25">
      <c r="B750" s="216" t="s">
        <v>4010</v>
      </c>
      <c r="C750" s="27" t="s">
        <v>3749</v>
      </c>
      <c r="D750" s="217" t="s">
        <v>3593</v>
      </c>
      <c r="E750" s="219">
        <v>1372425.41</v>
      </c>
      <c r="F750" s="49">
        <f t="shared" si="20"/>
        <v>0</v>
      </c>
      <c r="G750" s="220"/>
      <c r="H750" s="218" t="s">
        <v>369</v>
      </c>
      <c r="I750" s="105">
        <v>1033</v>
      </c>
      <c r="J750" s="107" t="s">
        <v>2727</v>
      </c>
      <c r="K750" s="107" t="s">
        <v>2703</v>
      </c>
      <c r="L750" s="107">
        <v>1</v>
      </c>
      <c r="M750" s="107" t="s">
        <v>3593</v>
      </c>
      <c r="N750" s="107" t="s">
        <v>47</v>
      </c>
      <c r="O750" s="105" t="s">
        <v>461</v>
      </c>
      <c r="P750" s="107" t="s">
        <v>462</v>
      </c>
      <c r="Q750" s="107" t="s">
        <v>3693</v>
      </c>
      <c r="R750" s="23" t="s">
        <v>49</v>
      </c>
      <c r="S750" s="22" t="s">
        <v>50</v>
      </c>
      <c r="T750" s="48">
        <v>1372425.41</v>
      </c>
      <c r="U750" s="174" t="s">
        <v>224</v>
      </c>
      <c r="V750" s="175" t="s">
        <v>463</v>
      </c>
      <c r="W750" s="107" t="s">
        <v>107</v>
      </c>
      <c r="X750" s="121">
        <v>1</v>
      </c>
      <c r="Y750" s="107"/>
      <c r="Z750" s="107"/>
      <c r="AA750" s="107"/>
      <c r="AB750" s="107"/>
      <c r="AC750" s="107"/>
      <c r="AD750" s="107"/>
      <c r="AE750" s="107"/>
      <c r="AF750" s="107">
        <v>376632</v>
      </c>
      <c r="AG750" s="21" t="s">
        <v>52</v>
      </c>
      <c r="AH750" s="107">
        <v>0</v>
      </c>
      <c r="AI750" s="107">
        <v>0</v>
      </c>
      <c r="AJ750" s="21"/>
      <c r="AK750" s="21"/>
      <c r="AL750" s="21"/>
      <c r="AM750" s="107">
        <v>0</v>
      </c>
      <c r="AN750" s="21"/>
      <c r="AO750" s="21"/>
      <c r="AP750" s="107" t="s">
        <v>409</v>
      </c>
      <c r="AQ750" s="107"/>
      <c r="AR750" s="107">
        <v>1</v>
      </c>
      <c r="AS750" s="127" t="s">
        <v>3884</v>
      </c>
      <c r="AT750" s="127" t="s">
        <v>1333</v>
      </c>
      <c r="AU750" s="21">
        <v>0</v>
      </c>
    </row>
    <row r="751" spans="2:47" ht="51" x14ac:dyDescent="0.25">
      <c r="B751" s="216" t="s">
        <v>4011</v>
      </c>
      <c r="C751" s="27" t="s">
        <v>3750</v>
      </c>
      <c r="D751" s="217" t="s">
        <v>3594</v>
      </c>
      <c r="E751" s="219">
        <v>840844.37</v>
      </c>
      <c r="F751" s="49">
        <f t="shared" si="20"/>
        <v>0</v>
      </c>
      <c r="G751" s="220"/>
      <c r="H751" s="218" t="s">
        <v>369</v>
      </c>
      <c r="I751" s="105">
        <v>1034</v>
      </c>
      <c r="J751" s="107" t="s">
        <v>2101</v>
      </c>
      <c r="K751" s="107" t="s">
        <v>1754</v>
      </c>
      <c r="L751" s="107">
        <v>1</v>
      </c>
      <c r="M751" s="107" t="s">
        <v>3594</v>
      </c>
      <c r="N751" s="107" t="s">
        <v>47</v>
      </c>
      <c r="O751" s="105" t="s">
        <v>460</v>
      </c>
      <c r="P751" s="107" t="s">
        <v>48</v>
      </c>
      <c r="Q751" s="107">
        <v>3809</v>
      </c>
      <c r="R751" s="23" t="s">
        <v>49</v>
      </c>
      <c r="S751" s="22" t="s">
        <v>50</v>
      </c>
      <c r="T751" s="48">
        <v>840844.37</v>
      </c>
      <c r="U751" s="174" t="s">
        <v>224</v>
      </c>
      <c r="V751" s="175" t="s">
        <v>214</v>
      </c>
      <c r="W751" s="107" t="s">
        <v>107</v>
      </c>
      <c r="X751" s="121">
        <v>1</v>
      </c>
      <c r="Y751" s="107"/>
      <c r="Z751" s="107"/>
      <c r="AA751" s="107"/>
      <c r="AB751" s="107"/>
      <c r="AC751" s="107"/>
      <c r="AD751" s="107"/>
      <c r="AE751" s="107"/>
      <c r="AF751" s="107">
        <v>376632</v>
      </c>
      <c r="AG751" s="21" t="s">
        <v>52</v>
      </c>
      <c r="AH751" s="107">
        <v>0</v>
      </c>
      <c r="AI751" s="107">
        <v>0</v>
      </c>
      <c r="AJ751" s="21"/>
      <c r="AK751" s="21"/>
      <c r="AL751" s="21"/>
      <c r="AM751" s="107">
        <v>0</v>
      </c>
      <c r="AN751" s="21"/>
      <c r="AO751" s="21"/>
      <c r="AP751" s="107" t="s">
        <v>409</v>
      </c>
      <c r="AQ751" s="107"/>
      <c r="AR751" s="107">
        <v>1</v>
      </c>
      <c r="AS751" s="127" t="s">
        <v>3885</v>
      </c>
      <c r="AT751" s="127" t="s">
        <v>1333</v>
      </c>
      <c r="AU751" s="21">
        <v>0</v>
      </c>
    </row>
    <row r="752" spans="2:47" ht="51" x14ac:dyDescent="0.25">
      <c r="B752" s="216" t="s">
        <v>4012</v>
      </c>
      <c r="C752" s="27" t="s">
        <v>3751</v>
      </c>
      <c r="D752" s="217" t="s">
        <v>3595</v>
      </c>
      <c r="E752" s="219">
        <v>39195183.759999998</v>
      </c>
      <c r="F752" s="49">
        <f t="shared" si="20"/>
        <v>0</v>
      </c>
      <c r="G752" s="220"/>
      <c r="H752" s="218" t="s">
        <v>370</v>
      </c>
      <c r="I752" s="105">
        <v>1035</v>
      </c>
      <c r="J752" s="107" t="s">
        <v>90</v>
      </c>
      <c r="K752" s="107" t="s">
        <v>68</v>
      </c>
      <c r="L752" s="107">
        <v>3</v>
      </c>
      <c r="M752" s="107" t="s">
        <v>3595</v>
      </c>
      <c r="N752" s="107" t="s">
        <v>47</v>
      </c>
      <c r="O752" s="105" t="s">
        <v>460</v>
      </c>
      <c r="P752" s="107" t="s">
        <v>48</v>
      </c>
      <c r="Q752" s="107">
        <v>48</v>
      </c>
      <c r="R752" s="23" t="s">
        <v>49</v>
      </c>
      <c r="S752" s="22" t="s">
        <v>50</v>
      </c>
      <c r="T752" s="48">
        <v>39195183.759999998</v>
      </c>
      <c r="U752" s="174" t="s">
        <v>224</v>
      </c>
      <c r="V752" s="175" t="s">
        <v>214</v>
      </c>
      <c r="W752" s="107" t="s">
        <v>51</v>
      </c>
      <c r="X752" s="121">
        <v>1</v>
      </c>
      <c r="Y752" s="107"/>
      <c r="Z752" s="107"/>
      <c r="AA752" s="107"/>
      <c r="AB752" s="107"/>
      <c r="AC752" s="107"/>
      <c r="AD752" s="107"/>
      <c r="AE752" s="107"/>
      <c r="AF752" s="107">
        <v>200608</v>
      </c>
      <c r="AG752" s="21" t="s">
        <v>52</v>
      </c>
      <c r="AH752" s="107">
        <v>1</v>
      </c>
      <c r="AI752" s="107">
        <v>0</v>
      </c>
      <c r="AJ752" s="21"/>
      <c r="AK752" s="21"/>
      <c r="AL752" s="21"/>
      <c r="AM752" s="107">
        <v>0</v>
      </c>
      <c r="AN752" s="21"/>
      <c r="AO752" s="21"/>
      <c r="AP752" s="107" t="s">
        <v>409</v>
      </c>
      <c r="AQ752" s="107"/>
      <c r="AR752" s="107">
        <v>1</v>
      </c>
      <c r="AS752" s="127" t="s">
        <v>3886</v>
      </c>
      <c r="AT752" s="127" t="s">
        <v>3886</v>
      </c>
      <c r="AU752" s="21">
        <v>0</v>
      </c>
    </row>
    <row r="753" spans="2:47" ht="25.5" x14ac:dyDescent="0.25">
      <c r="B753" s="216" t="s">
        <v>4013</v>
      </c>
      <c r="C753" s="27" t="s">
        <v>3752</v>
      </c>
      <c r="D753" s="217" t="s">
        <v>99</v>
      </c>
      <c r="E753" s="219">
        <v>20350921.559999999</v>
      </c>
      <c r="F753" s="49">
        <f t="shared" si="20"/>
        <v>0</v>
      </c>
      <c r="G753" s="220"/>
      <c r="H753" s="218" t="s">
        <v>370</v>
      </c>
      <c r="I753" s="105">
        <v>1036</v>
      </c>
      <c r="J753" s="107" t="s">
        <v>238</v>
      </c>
      <c r="K753" s="107" t="s">
        <v>1402</v>
      </c>
      <c r="L753" s="107">
        <v>1</v>
      </c>
      <c r="M753" s="107" t="s">
        <v>99</v>
      </c>
      <c r="N753" s="107" t="s">
        <v>47</v>
      </c>
      <c r="O753" s="105">
        <v>796</v>
      </c>
      <c r="P753" s="107" t="s">
        <v>48</v>
      </c>
      <c r="Q753" s="107">
        <v>10756</v>
      </c>
      <c r="R753" s="23" t="s">
        <v>49</v>
      </c>
      <c r="S753" s="22" t="s">
        <v>50</v>
      </c>
      <c r="T753" s="48">
        <v>20350921.559999999</v>
      </c>
      <c r="U753" s="174" t="s">
        <v>224</v>
      </c>
      <c r="V753" s="175" t="s">
        <v>225</v>
      </c>
      <c r="W753" s="107" t="s">
        <v>51</v>
      </c>
      <c r="X753" s="121">
        <v>1</v>
      </c>
      <c r="Y753" s="107"/>
      <c r="Z753" s="107"/>
      <c r="AA753" s="107"/>
      <c r="AB753" s="107"/>
      <c r="AC753" s="107"/>
      <c r="AD753" s="107"/>
      <c r="AE753" s="107"/>
      <c r="AF753" s="107">
        <v>200608</v>
      </c>
      <c r="AG753" s="21" t="s">
        <v>52</v>
      </c>
      <c r="AH753" s="107">
        <v>1</v>
      </c>
      <c r="AI753" s="107">
        <v>0</v>
      </c>
      <c r="AJ753" s="21"/>
      <c r="AK753" s="21"/>
      <c r="AL753" s="21"/>
      <c r="AM753" s="107">
        <v>0</v>
      </c>
      <c r="AN753" s="21"/>
      <c r="AO753" s="21"/>
      <c r="AP753" s="107" t="s">
        <v>409</v>
      </c>
      <c r="AQ753" s="107"/>
      <c r="AR753" s="107">
        <v>1</v>
      </c>
      <c r="AS753" s="127" t="s">
        <v>3887</v>
      </c>
      <c r="AT753" s="127" t="s">
        <v>3887</v>
      </c>
      <c r="AU753" s="21">
        <v>0</v>
      </c>
    </row>
    <row r="754" spans="2:47" ht="38.25" x14ac:dyDescent="0.25">
      <c r="B754" s="216" t="s">
        <v>4014</v>
      </c>
      <c r="C754" s="27" t="s">
        <v>3753</v>
      </c>
      <c r="D754" s="217" t="s">
        <v>3596</v>
      </c>
      <c r="E754" s="219">
        <v>3335667.25</v>
      </c>
      <c r="F754" s="49">
        <f t="shared" si="20"/>
        <v>0</v>
      </c>
      <c r="G754" s="220"/>
      <c r="H754" s="218" t="s">
        <v>369</v>
      </c>
      <c r="I754" s="105">
        <v>1037</v>
      </c>
      <c r="J754" s="107" t="s">
        <v>761</v>
      </c>
      <c r="K754" s="107" t="s">
        <v>762</v>
      </c>
      <c r="L754" s="107">
        <v>1</v>
      </c>
      <c r="M754" s="107" t="s">
        <v>3596</v>
      </c>
      <c r="N754" s="107" t="s">
        <v>47</v>
      </c>
      <c r="O754" s="105">
        <v>796</v>
      </c>
      <c r="P754" s="107" t="s">
        <v>48</v>
      </c>
      <c r="Q754" s="107" t="s">
        <v>3694</v>
      </c>
      <c r="R754" s="23" t="s">
        <v>49</v>
      </c>
      <c r="S754" s="22" t="s">
        <v>50</v>
      </c>
      <c r="T754" s="48">
        <v>3335667.25</v>
      </c>
      <c r="U754" s="174" t="s">
        <v>224</v>
      </c>
      <c r="V754" s="175" t="s">
        <v>225</v>
      </c>
      <c r="W754" s="107" t="s">
        <v>107</v>
      </c>
      <c r="X754" s="121">
        <v>1</v>
      </c>
      <c r="Y754" s="107"/>
      <c r="Z754" s="107"/>
      <c r="AA754" s="107"/>
      <c r="AB754" s="107"/>
      <c r="AC754" s="107"/>
      <c r="AD754" s="107"/>
      <c r="AE754" s="107"/>
      <c r="AF754" s="107">
        <v>376632</v>
      </c>
      <c r="AG754" s="21" t="s">
        <v>52</v>
      </c>
      <c r="AH754" s="107">
        <v>0</v>
      </c>
      <c r="AI754" s="107">
        <v>0</v>
      </c>
      <c r="AJ754" s="21"/>
      <c r="AK754" s="21"/>
      <c r="AL754" s="21"/>
      <c r="AM754" s="107">
        <v>0</v>
      </c>
      <c r="AN754" s="21"/>
      <c r="AO754" s="21"/>
      <c r="AP754" s="107" t="s">
        <v>409</v>
      </c>
      <c r="AQ754" s="107"/>
      <c r="AR754" s="107">
        <v>1</v>
      </c>
      <c r="AS754" s="127" t="s">
        <v>3888</v>
      </c>
      <c r="AT754" s="127" t="s">
        <v>1333</v>
      </c>
      <c r="AU754" s="21">
        <v>0</v>
      </c>
    </row>
    <row r="755" spans="2:47" ht="38.25" x14ac:dyDescent="0.25">
      <c r="B755" s="216" t="s">
        <v>4015</v>
      </c>
      <c r="C755" s="27" t="s">
        <v>3754</v>
      </c>
      <c r="D755" s="217" t="s">
        <v>3597</v>
      </c>
      <c r="E755" s="219">
        <v>1805767.61</v>
      </c>
      <c r="F755" s="49">
        <f t="shared" si="20"/>
        <v>0</v>
      </c>
      <c r="G755" s="220"/>
      <c r="H755" s="218" t="s">
        <v>369</v>
      </c>
      <c r="I755" s="105">
        <v>1038</v>
      </c>
      <c r="J755" s="107" t="s">
        <v>3535</v>
      </c>
      <c r="K755" s="107" t="s">
        <v>3536</v>
      </c>
      <c r="L755" s="107">
        <v>1</v>
      </c>
      <c r="M755" s="107" t="s">
        <v>3597</v>
      </c>
      <c r="N755" s="107" t="s">
        <v>47</v>
      </c>
      <c r="O755" s="105">
        <v>796</v>
      </c>
      <c r="P755" s="107" t="s">
        <v>48</v>
      </c>
      <c r="Q755" s="107" t="s">
        <v>3695</v>
      </c>
      <c r="R755" s="23" t="s">
        <v>49</v>
      </c>
      <c r="S755" s="22" t="s">
        <v>50</v>
      </c>
      <c r="T755" s="48">
        <v>1805767.61</v>
      </c>
      <c r="U755" s="174" t="s">
        <v>224</v>
      </c>
      <c r="V755" s="175" t="s">
        <v>463</v>
      </c>
      <c r="W755" s="107" t="s">
        <v>107</v>
      </c>
      <c r="X755" s="121">
        <v>1</v>
      </c>
      <c r="Y755" s="107"/>
      <c r="Z755" s="107"/>
      <c r="AA755" s="107"/>
      <c r="AB755" s="107"/>
      <c r="AC755" s="107"/>
      <c r="AD755" s="107"/>
      <c r="AE755" s="107"/>
      <c r="AF755" s="107">
        <v>376632</v>
      </c>
      <c r="AG755" s="21" t="s">
        <v>52</v>
      </c>
      <c r="AH755" s="107">
        <v>0</v>
      </c>
      <c r="AI755" s="107">
        <v>0</v>
      </c>
      <c r="AJ755" s="21"/>
      <c r="AK755" s="21"/>
      <c r="AL755" s="21"/>
      <c r="AM755" s="107">
        <v>0</v>
      </c>
      <c r="AN755" s="21"/>
      <c r="AO755" s="21"/>
      <c r="AP755" s="107" t="s">
        <v>409</v>
      </c>
      <c r="AQ755" s="107"/>
      <c r="AR755" s="107">
        <v>1</v>
      </c>
      <c r="AS755" s="127" t="s">
        <v>3889</v>
      </c>
      <c r="AT755" s="127" t="s">
        <v>1333</v>
      </c>
      <c r="AU755" s="21">
        <v>0</v>
      </c>
    </row>
    <row r="756" spans="2:47" ht="51" x14ac:dyDescent="0.25">
      <c r="B756" s="216" t="s">
        <v>4016</v>
      </c>
      <c r="C756" s="27" t="s">
        <v>3755</v>
      </c>
      <c r="D756" s="217" t="s">
        <v>3598</v>
      </c>
      <c r="E756" s="219">
        <v>20299493.809999999</v>
      </c>
      <c r="F756" s="49">
        <f t="shared" si="20"/>
        <v>0</v>
      </c>
      <c r="G756" s="220" t="s">
        <v>250</v>
      </c>
      <c r="H756" s="218" t="s">
        <v>369</v>
      </c>
      <c r="I756" s="105">
        <v>1039</v>
      </c>
      <c r="J756" s="107" t="s">
        <v>990</v>
      </c>
      <c r="K756" s="107" t="s">
        <v>1049</v>
      </c>
      <c r="L756" s="107">
        <v>1</v>
      </c>
      <c r="M756" s="107" t="s">
        <v>3598</v>
      </c>
      <c r="N756" s="107" t="s">
        <v>47</v>
      </c>
      <c r="O756" s="105" t="s">
        <v>686</v>
      </c>
      <c r="P756" s="107" t="s">
        <v>407</v>
      </c>
      <c r="Q756" s="107" t="s">
        <v>3696</v>
      </c>
      <c r="R756" s="23" t="s">
        <v>49</v>
      </c>
      <c r="S756" s="22" t="s">
        <v>50</v>
      </c>
      <c r="T756" s="48">
        <v>20299493.809999999</v>
      </c>
      <c r="U756" s="174" t="s">
        <v>224</v>
      </c>
      <c r="V756" s="175" t="s">
        <v>303</v>
      </c>
      <c r="W756" s="107" t="s">
        <v>51</v>
      </c>
      <c r="X756" s="121">
        <v>1</v>
      </c>
      <c r="Y756" s="107"/>
      <c r="Z756" s="107"/>
      <c r="AA756" s="107"/>
      <c r="AB756" s="107"/>
      <c r="AC756" s="107"/>
      <c r="AD756" s="107"/>
      <c r="AE756" s="107"/>
      <c r="AF756" s="107">
        <v>376620</v>
      </c>
      <c r="AG756" s="21" t="s">
        <v>52</v>
      </c>
      <c r="AH756" s="107">
        <v>0</v>
      </c>
      <c r="AI756" s="107">
        <v>12</v>
      </c>
      <c r="AJ756" s="21"/>
      <c r="AK756" s="21"/>
      <c r="AL756" s="21"/>
      <c r="AM756" s="107">
        <v>0</v>
      </c>
      <c r="AN756" s="21"/>
      <c r="AO756" s="21"/>
      <c r="AP756" s="107" t="s">
        <v>409</v>
      </c>
      <c r="AQ756" s="107"/>
      <c r="AR756" s="107">
        <v>1</v>
      </c>
      <c r="AS756" s="127" t="s">
        <v>3890</v>
      </c>
      <c r="AT756" s="127" t="s">
        <v>1265</v>
      </c>
      <c r="AU756" s="21">
        <v>0</v>
      </c>
    </row>
    <row r="757" spans="2:47" ht="38.25" x14ac:dyDescent="0.25">
      <c r="B757" s="216" t="s">
        <v>4017</v>
      </c>
      <c r="C757" s="27" t="s">
        <v>3756</v>
      </c>
      <c r="D757" s="217" t="s">
        <v>3599</v>
      </c>
      <c r="E757" s="219">
        <v>934174.6</v>
      </c>
      <c r="F757" s="49">
        <f t="shared" si="20"/>
        <v>0</v>
      </c>
      <c r="G757" s="220"/>
      <c r="H757" s="218" t="s">
        <v>369</v>
      </c>
      <c r="I757" s="105">
        <v>1040</v>
      </c>
      <c r="J757" s="107" t="s">
        <v>2298</v>
      </c>
      <c r="K757" s="107" t="s">
        <v>2299</v>
      </c>
      <c r="L757" s="107">
        <v>1</v>
      </c>
      <c r="M757" s="107" t="s">
        <v>3599</v>
      </c>
      <c r="N757" s="107" t="s">
        <v>47</v>
      </c>
      <c r="O757" s="105" t="s">
        <v>461</v>
      </c>
      <c r="P757" s="107" t="s">
        <v>462</v>
      </c>
      <c r="Q757" s="107" t="s">
        <v>3697</v>
      </c>
      <c r="R757" s="23" t="s">
        <v>49</v>
      </c>
      <c r="S757" s="22" t="s">
        <v>50</v>
      </c>
      <c r="T757" s="48">
        <v>934174.6</v>
      </c>
      <c r="U757" s="174" t="s">
        <v>224</v>
      </c>
      <c r="V757" s="175" t="s">
        <v>463</v>
      </c>
      <c r="W757" s="107" t="s">
        <v>107</v>
      </c>
      <c r="X757" s="121">
        <v>1</v>
      </c>
      <c r="Y757" s="107"/>
      <c r="Z757" s="107"/>
      <c r="AA757" s="107"/>
      <c r="AB757" s="107"/>
      <c r="AC757" s="107"/>
      <c r="AD757" s="107"/>
      <c r="AE757" s="107"/>
      <c r="AF757" s="107">
        <v>376632</v>
      </c>
      <c r="AG757" s="21" t="s">
        <v>52</v>
      </c>
      <c r="AH757" s="107">
        <v>0</v>
      </c>
      <c r="AI757" s="107">
        <v>0</v>
      </c>
      <c r="AJ757" s="21"/>
      <c r="AK757" s="21"/>
      <c r="AL757" s="21"/>
      <c r="AM757" s="107">
        <v>0</v>
      </c>
      <c r="AN757" s="21"/>
      <c r="AO757" s="21"/>
      <c r="AP757" s="107" t="s">
        <v>409</v>
      </c>
      <c r="AQ757" s="107"/>
      <c r="AR757" s="107">
        <v>1</v>
      </c>
      <c r="AS757" s="127" t="s">
        <v>3891</v>
      </c>
      <c r="AT757" s="127" t="s">
        <v>1333</v>
      </c>
      <c r="AU757" s="21">
        <v>0</v>
      </c>
    </row>
    <row r="758" spans="2:47" ht="38.25" x14ac:dyDescent="0.25">
      <c r="B758" s="216" t="s">
        <v>4018</v>
      </c>
      <c r="C758" s="27" t="s">
        <v>3757</v>
      </c>
      <c r="D758" s="217" t="s">
        <v>3600</v>
      </c>
      <c r="E758" s="219">
        <v>6962750.5800000001</v>
      </c>
      <c r="F758" s="49">
        <f t="shared" si="20"/>
        <v>0</v>
      </c>
      <c r="G758" s="220"/>
      <c r="H758" s="218" t="s">
        <v>369</v>
      </c>
      <c r="I758" s="105">
        <v>1041</v>
      </c>
      <c r="J758" s="107" t="s">
        <v>266</v>
      </c>
      <c r="K758" s="107" t="s">
        <v>1509</v>
      </c>
      <c r="L758" s="107">
        <v>1</v>
      </c>
      <c r="M758" s="107" t="s">
        <v>3600</v>
      </c>
      <c r="N758" s="107" t="s">
        <v>47</v>
      </c>
      <c r="O758" s="105">
        <v>796</v>
      </c>
      <c r="P758" s="107" t="s">
        <v>48</v>
      </c>
      <c r="Q758" s="107">
        <v>28944</v>
      </c>
      <c r="R758" s="23" t="s">
        <v>49</v>
      </c>
      <c r="S758" s="22" t="s">
        <v>50</v>
      </c>
      <c r="T758" s="48">
        <v>6962750.5800000001</v>
      </c>
      <c r="U758" s="174" t="s">
        <v>224</v>
      </c>
      <c r="V758" s="175" t="s">
        <v>221</v>
      </c>
      <c r="W758" s="107" t="s">
        <v>108</v>
      </c>
      <c r="X758" s="121">
        <v>1</v>
      </c>
      <c r="Y758" s="107"/>
      <c r="Z758" s="107"/>
      <c r="AA758" s="107"/>
      <c r="AB758" s="107"/>
      <c r="AC758" s="107"/>
      <c r="AD758" s="107"/>
      <c r="AE758" s="107"/>
      <c r="AF758" s="107">
        <v>376631</v>
      </c>
      <c r="AG758" s="21" t="s">
        <v>52</v>
      </c>
      <c r="AH758" s="107">
        <v>0</v>
      </c>
      <c r="AI758" s="107">
        <v>0</v>
      </c>
      <c r="AJ758" s="21"/>
      <c r="AK758" s="21"/>
      <c r="AL758" s="21"/>
      <c r="AM758" s="107">
        <v>0</v>
      </c>
      <c r="AN758" s="21"/>
      <c r="AO758" s="21"/>
      <c r="AP758" s="107" t="s">
        <v>409</v>
      </c>
      <c r="AQ758" s="107"/>
      <c r="AR758" s="107">
        <v>1</v>
      </c>
      <c r="AS758" s="127" t="s">
        <v>3892</v>
      </c>
      <c r="AT758" s="127" t="s">
        <v>1333</v>
      </c>
      <c r="AU758" s="21">
        <v>0</v>
      </c>
    </row>
    <row r="759" spans="2:47" ht="38.25" x14ac:dyDescent="0.25">
      <c r="B759" s="216" t="s">
        <v>4019</v>
      </c>
      <c r="C759" s="27" t="s">
        <v>3758</v>
      </c>
      <c r="D759" s="217" t="s">
        <v>3601</v>
      </c>
      <c r="E759" s="219">
        <v>875913.69</v>
      </c>
      <c r="F759" s="49">
        <f t="shared" si="20"/>
        <v>0</v>
      </c>
      <c r="G759" s="220"/>
      <c r="H759" s="218" t="s">
        <v>369</v>
      </c>
      <c r="I759" s="105">
        <v>1042</v>
      </c>
      <c r="J759" s="107" t="s">
        <v>2317</v>
      </c>
      <c r="K759" s="107" t="s">
        <v>2297</v>
      </c>
      <c r="L759" s="107">
        <v>1</v>
      </c>
      <c r="M759" s="107" t="s">
        <v>3601</v>
      </c>
      <c r="N759" s="107" t="s">
        <v>47</v>
      </c>
      <c r="O759" s="105">
        <v>796</v>
      </c>
      <c r="P759" s="107" t="s">
        <v>48</v>
      </c>
      <c r="Q759" s="107" t="s">
        <v>3698</v>
      </c>
      <c r="R759" s="23" t="s">
        <v>49</v>
      </c>
      <c r="S759" s="22" t="s">
        <v>50</v>
      </c>
      <c r="T759" s="48">
        <v>875913.69</v>
      </c>
      <c r="U759" s="174" t="s">
        <v>224</v>
      </c>
      <c r="V759" s="175" t="s">
        <v>225</v>
      </c>
      <c r="W759" s="107" t="s">
        <v>107</v>
      </c>
      <c r="X759" s="121">
        <v>1</v>
      </c>
      <c r="Y759" s="107"/>
      <c r="Z759" s="107"/>
      <c r="AA759" s="107"/>
      <c r="AB759" s="107"/>
      <c r="AC759" s="107"/>
      <c r="AD759" s="107"/>
      <c r="AE759" s="107"/>
      <c r="AF759" s="107">
        <v>376632</v>
      </c>
      <c r="AG759" s="21" t="s">
        <v>52</v>
      </c>
      <c r="AH759" s="107">
        <v>0</v>
      </c>
      <c r="AI759" s="107">
        <v>0</v>
      </c>
      <c r="AJ759" s="21"/>
      <c r="AK759" s="21"/>
      <c r="AL759" s="21"/>
      <c r="AM759" s="107">
        <v>0</v>
      </c>
      <c r="AN759" s="21"/>
      <c r="AO759" s="21"/>
      <c r="AP759" s="107" t="s">
        <v>409</v>
      </c>
      <c r="AQ759" s="107"/>
      <c r="AR759" s="107">
        <v>1</v>
      </c>
      <c r="AS759" s="127" t="s">
        <v>3893</v>
      </c>
      <c r="AT759" s="127" t="s">
        <v>1333</v>
      </c>
      <c r="AU759" s="21">
        <v>0</v>
      </c>
    </row>
    <row r="760" spans="2:47" ht="38.25" x14ac:dyDescent="0.25">
      <c r="B760" s="216" t="s">
        <v>4020</v>
      </c>
      <c r="C760" s="27" t="s">
        <v>3759</v>
      </c>
      <c r="D760" s="217" t="s">
        <v>3602</v>
      </c>
      <c r="E760" s="219">
        <v>625756.94999999995</v>
      </c>
      <c r="F760" s="49">
        <f t="shared" si="20"/>
        <v>0</v>
      </c>
      <c r="G760" s="220"/>
      <c r="H760" s="218" t="s">
        <v>370</v>
      </c>
      <c r="I760" s="105">
        <v>1043</v>
      </c>
      <c r="J760" s="107" t="s">
        <v>240</v>
      </c>
      <c r="K760" s="107" t="s">
        <v>94</v>
      </c>
      <c r="L760" s="107">
        <v>1</v>
      </c>
      <c r="M760" s="107" t="s">
        <v>3602</v>
      </c>
      <c r="N760" s="107" t="s">
        <v>47</v>
      </c>
      <c r="O760" s="105">
        <v>796</v>
      </c>
      <c r="P760" s="107" t="s">
        <v>48</v>
      </c>
      <c r="Q760" s="107">
        <v>28</v>
      </c>
      <c r="R760" s="23" t="s">
        <v>49</v>
      </c>
      <c r="S760" s="22" t="s">
        <v>50</v>
      </c>
      <c r="T760" s="48">
        <v>625756.94999999995</v>
      </c>
      <c r="U760" s="174" t="s">
        <v>224</v>
      </c>
      <c r="V760" s="175" t="s">
        <v>463</v>
      </c>
      <c r="W760" s="107" t="s">
        <v>51</v>
      </c>
      <c r="X760" s="121">
        <v>1</v>
      </c>
      <c r="Y760" s="107"/>
      <c r="Z760" s="107"/>
      <c r="AA760" s="107"/>
      <c r="AB760" s="107"/>
      <c r="AC760" s="107"/>
      <c r="AD760" s="107"/>
      <c r="AE760" s="107"/>
      <c r="AF760" s="107">
        <v>200608</v>
      </c>
      <c r="AG760" s="21" t="s">
        <v>52</v>
      </c>
      <c r="AH760" s="107">
        <v>1</v>
      </c>
      <c r="AI760" s="107">
        <v>0</v>
      </c>
      <c r="AJ760" s="21"/>
      <c r="AK760" s="21"/>
      <c r="AL760" s="21"/>
      <c r="AM760" s="107">
        <v>0</v>
      </c>
      <c r="AN760" s="21"/>
      <c r="AO760" s="21"/>
      <c r="AP760" s="107" t="s">
        <v>409</v>
      </c>
      <c r="AQ760" s="107"/>
      <c r="AR760" s="107">
        <v>1</v>
      </c>
      <c r="AS760" s="127" t="s">
        <v>3894</v>
      </c>
      <c r="AT760" s="127" t="s">
        <v>3894</v>
      </c>
      <c r="AU760" s="21">
        <v>0</v>
      </c>
    </row>
    <row r="761" spans="2:47" ht="38.25" x14ac:dyDescent="0.25">
      <c r="B761" s="216" t="s">
        <v>4021</v>
      </c>
      <c r="C761" s="27" t="s">
        <v>3760</v>
      </c>
      <c r="D761" s="217" t="s">
        <v>3603</v>
      </c>
      <c r="E761" s="219">
        <v>81222152.430000007</v>
      </c>
      <c r="F761" s="49">
        <f t="shared" si="20"/>
        <v>0</v>
      </c>
      <c r="G761" s="220" t="s">
        <v>250</v>
      </c>
      <c r="H761" s="218" t="s">
        <v>369</v>
      </c>
      <c r="I761" s="105">
        <v>1044</v>
      </c>
      <c r="J761" s="107" t="s">
        <v>990</v>
      </c>
      <c r="K761" s="107" t="s">
        <v>1049</v>
      </c>
      <c r="L761" s="107">
        <v>1</v>
      </c>
      <c r="M761" s="107" t="s">
        <v>3603</v>
      </c>
      <c r="N761" s="107" t="s">
        <v>47</v>
      </c>
      <c r="O761" s="105" t="s">
        <v>686</v>
      </c>
      <c r="P761" s="107" t="s">
        <v>407</v>
      </c>
      <c r="Q761" s="107" t="s">
        <v>3699</v>
      </c>
      <c r="R761" s="23" t="s">
        <v>49</v>
      </c>
      <c r="S761" s="22" t="s">
        <v>50</v>
      </c>
      <c r="T761" s="48">
        <v>81222152.430000007</v>
      </c>
      <c r="U761" s="174" t="s">
        <v>224</v>
      </c>
      <c r="V761" s="175" t="s">
        <v>303</v>
      </c>
      <c r="W761" s="107" t="s">
        <v>51</v>
      </c>
      <c r="X761" s="121">
        <v>1</v>
      </c>
      <c r="Y761" s="107"/>
      <c r="Z761" s="107"/>
      <c r="AA761" s="107"/>
      <c r="AB761" s="107"/>
      <c r="AC761" s="107"/>
      <c r="AD761" s="107"/>
      <c r="AE761" s="107"/>
      <c r="AF761" s="107">
        <v>376620</v>
      </c>
      <c r="AG761" s="21" t="s">
        <v>52</v>
      </c>
      <c r="AH761" s="107">
        <v>0</v>
      </c>
      <c r="AI761" s="107">
        <v>12</v>
      </c>
      <c r="AJ761" s="21"/>
      <c r="AK761" s="21"/>
      <c r="AL761" s="21"/>
      <c r="AM761" s="107">
        <v>0</v>
      </c>
      <c r="AN761" s="21"/>
      <c r="AO761" s="21"/>
      <c r="AP761" s="107" t="s">
        <v>409</v>
      </c>
      <c r="AQ761" s="107"/>
      <c r="AR761" s="107">
        <v>1</v>
      </c>
      <c r="AS761" s="127" t="s">
        <v>3895</v>
      </c>
      <c r="AT761" s="127" t="s">
        <v>1265</v>
      </c>
      <c r="AU761" s="21">
        <v>0</v>
      </c>
    </row>
    <row r="762" spans="2:47" ht="38.25" x14ac:dyDescent="0.25">
      <c r="B762" s="216" t="s">
        <v>4022</v>
      </c>
      <c r="C762" s="27" t="s">
        <v>3761</v>
      </c>
      <c r="D762" s="217" t="s">
        <v>3604</v>
      </c>
      <c r="E762" s="219">
        <v>3139837.53</v>
      </c>
      <c r="F762" s="49">
        <f t="shared" si="20"/>
        <v>0</v>
      </c>
      <c r="G762" s="220"/>
      <c r="H762" s="218" t="s">
        <v>369</v>
      </c>
      <c r="I762" s="105">
        <v>1045</v>
      </c>
      <c r="J762" s="107" t="s">
        <v>2690</v>
      </c>
      <c r="K762" s="107" t="s">
        <v>3537</v>
      </c>
      <c r="L762" s="107">
        <v>1</v>
      </c>
      <c r="M762" s="107" t="s">
        <v>3604</v>
      </c>
      <c r="N762" s="107" t="s">
        <v>47</v>
      </c>
      <c r="O762" s="105">
        <v>796</v>
      </c>
      <c r="P762" s="107" t="s">
        <v>48</v>
      </c>
      <c r="Q762" s="107" t="s">
        <v>3700</v>
      </c>
      <c r="R762" s="23" t="s">
        <v>49</v>
      </c>
      <c r="S762" s="22" t="s">
        <v>50</v>
      </c>
      <c r="T762" s="48">
        <v>3139837.53</v>
      </c>
      <c r="U762" s="237" t="s">
        <v>209</v>
      </c>
      <c r="V762" s="175" t="s">
        <v>225</v>
      </c>
      <c r="W762" s="107" t="s">
        <v>107</v>
      </c>
      <c r="X762" s="121">
        <v>1</v>
      </c>
      <c r="Y762" s="107"/>
      <c r="Z762" s="107"/>
      <c r="AA762" s="107"/>
      <c r="AB762" s="107"/>
      <c r="AC762" s="107"/>
      <c r="AD762" s="107"/>
      <c r="AE762" s="107"/>
      <c r="AF762" s="107">
        <v>376632</v>
      </c>
      <c r="AG762" s="21" t="s">
        <v>52</v>
      </c>
      <c r="AH762" s="107">
        <v>0</v>
      </c>
      <c r="AI762" s="107">
        <v>0</v>
      </c>
      <c r="AJ762" s="21"/>
      <c r="AK762" s="21"/>
      <c r="AL762" s="21"/>
      <c r="AM762" s="107">
        <v>0</v>
      </c>
      <c r="AN762" s="21"/>
      <c r="AO762" s="21"/>
      <c r="AP762" s="233" t="s">
        <v>4779</v>
      </c>
      <c r="AQ762" s="107"/>
      <c r="AR762" s="107">
        <v>1</v>
      </c>
      <c r="AS762" s="127" t="s">
        <v>3896</v>
      </c>
      <c r="AT762" s="127" t="s">
        <v>1333</v>
      </c>
      <c r="AU762" s="21">
        <v>0</v>
      </c>
    </row>
    <row r="763" spans="2:47" ht="38.25" x14ac:dyDescent="0.25">
      <c r="B763" s="216" t="s">
        <v>4023</v>
      </c>
      <c r="C763" s="27" t="s">
        <v>3762</v>
      </c>
      <c r="D763" s="217" t="s">
        <v>3605</v>
      </c>
      <c r="E763" s="219">
        <v>1504802.64</v>
      </c>
      <c r="F763" s="49">
        <f t="shared" si="20"/>
        <v>0</v>
      </c>
      <c r="G763" s="220"/>
      <c r="H763" s="218" t="s">
        <v>369</v>
      </c>
      <c r="I763" s="105">
        <v>1046</v>
      </c>
      <c r="J763" s="107" t="s">
        <v>3538</v>
      </c>
      <c r="K763" s="107" t="s">
        <v>2305</v>
      </c>
      <c r="L763" s="107">
        <v>1</v>
      </c>
      <c r="M763" s="107" t="s">
        <v>3605</v>
      </c>
      <c r="N763" s="107" t="s">
        <v>47</v>
      </c>
      <c r="O763" s="105">
        <v>796</v>
      </c>
      <c r="P763" s="107" t="s">
        <v>48</v>
      </c>
      <c r="Q763" s="107" t="s">
        <v>3701</v>
      </c>
      <c r="R763" s="23" t="s">
        <v>49</v>
      </c>
      <c r="S763" s="22" t="s">
        <v>50</v>
      </c>
      <c r="T763" s="48">
        <v>1504802.64</v>
      </c>
      <c r="U763" s="174" t="s">
        <v>224</v>
      </c>
      <c r="V763" s="175" t="s">
        <v>258</v>
      </c>
      <c r="W763" s="107" t="s">
        <v>107</v>
      </c>
      <c r="X763" s="121">
        <v>1</v>
      </c>
      <c r="Y763" s="107"/>
      <c r="Z763" s="107"/>
      <c r="AA763" s="107"/>
      <c r="AB763" s="107"/>
      <c r="AC763" s="107"/>
      <c r="AD763" s="107"/>
      <c r="AE763" s="107"/>
      <c r="AF763" s="107">
        <v>376632</v>
      </c>
      <c r="AG763" s="21" t="s">
        <v>52</v>
      </c>
      <c r="AH763" s="107">
        <v>0</v>
      </c>
      <c r="AI763" s="107">
        <v>0</v>
      </c>
      <c r="AJ763" s="21"/>
      <c r="AK763" s="21"/>
      <c r="AL763" s="21"/>
      <c r="AM763" s="107">
        <v>0</v>
      </c>
      <c r="AN763" s="21"/>
      <c r="AO763" s="21"/>
      <c r="AP763" s="107" t="s">
        <v>409</v>
      </c>
      <c r="AQ763" s="107"/>
      <c r="AR763" s="107">
        <v>1</v>
      </c>
      <c r="AS763" s="127" t="s">
        <v>3897</v>
      </c>
      <c r="AT763" s="127" t="s">
        <v>1333</v>
      </c>
      <c r="AU763" s="21">
        <v>0</v>
      </c>
    </row>
    <row r="764" spans="2:47" ht="25.5" x14ac:dyDescent="0.25">
      <c r="B764" s="216" t="s">
        <v>4024</v>
      </c>
      <c r="C764" s="27" t="s">
        <v>3763</v>
      </c>
      <c r="D764" s="217" t="s">
        <v>3606</v>
      </c>
      <c r="E764" s="219">
        <v>11846003.43</v>
      </c>
      <c r="F764" s="49">
        <f t="shared" si="20"/>
        <v>0</v>
      </c>
      <c r="G764" s="220"/>
      <c r="H764" s="218" t="s">
        <v>369</v>
      </c>
      <c r="I764" s="105">
        <v>1047</v>
      </c>
      <c r="J764" s="107" t="s">
        <v>481</v>
      </c>
      <c r="K764" s="107" t="s">
        <v>3539</v>
      </c>
      <c r="L764" s="107">
        <v>1</v>
      </c>
      <c r="M764" s="107" t="s">
        <v>3606</v>
      </c>
      <c r="N764" s="107" t="s">
        <v>47</v>
      </c>
      <c r="O764" s="105">
        <v>796</v>
      </c>
      <c r="P764" s="107" t="s">
        <v>48</v>
      </c>
      <c r="Q764" s="107">
        <v>63294</v>
      </c>
      <c r="R764" s="23" t="s">
        <v>49</v>
      </c>
      <c r="S764" s="22" t="s">
        <v>50</v>
      </c>
      <c r="T764" s="48">
        <v>11846003.43</v>
      </c>
      <c r="U764" s="174" t="s">
        <v>224</v>
      </c>
      <c r="V764" s="175" t="s">
        <v>225</v>
      </c>
      <c r="W764" s="107" t="s">
        <v>51</v>
      </c>
      <c r="X764" s="121">
        <v>1</v>
      </c>
      <c r="Y764" s="107"/>
      <c r="Z764" s="107"/>
      <c r="AA764" s="107"/>
      <c r="AB764" s="107"/>
      <c r="AC764" s="107"/>
      <c r="AD764" s="107"/>
      <c r="AE764" s="107"/>
      <c r="AF764" s="107">
        <v>376620</v>
      </c>
      <c r="AG764" s="21" t="s">
        <v>52</v>
      </c>
      <c r="AH764" s="107">
        <v>0</v>
      </c>
      <c r="AI764" s="107">
        <v>0</v>
      </c>
      <c r="AJ764" s="21"/>
      <c r="AK764" s="21"/>
      <c r="AL764" s="21"/>
      <c r="AM764" s="107">
        <v>0</v>
      </c>
      <c r="AN764" s="21"/>
      <c r="AO764" s="21"/>
      <c r="AP764" s="107" t="s">
        <v>409</v>
      </c>
      <c r="AQ764" s="107"/>
      <c r="AR764" s="107">
        <v>1</v>
      </c>
      <c r="AS764" s="127" t="s">
        <v>3898</v>
      </c>
      <c r="AT764" s="127" t="s">
        <v>1333</v>
      </c>
      <c r="AU764" s="21">
        <v>0</v>
      </c>
    </row>
    <row r="765" spans="2:47" ht="38.25" x14ac:dyDescent="0.25">
      <c r="B765" s="216" t="s">
        <v>4025</v>
      </c>
      <c r="C765" s="27" t="s">
        <v>3764</v>
      </c>
      <c r="D765" s="217" t="s">
        <v>3607</v>
      </c>
      <c r="E765" s="219">
        <v>3648335.09</v>
      </c>
      <c r="F765" s="49">
        <f t="shared" si="20"/>
        <v>0</v>
      </c>
      <c r="G765" s="220"/>
      <c r="H765" s="218" t="s">
        <v>369</v>
      </c>
      <c r="I765" s="105">
        <v>1048</v>
      </c>
      <c r="J765" s="107" t="s">
        <v>2724</v>
      </c>
      <c r="K765" s="107" t="s">
        <v>3540</v>
      </c>
      <c r="L765" s="107">
        <v>1</v>
      </c>
      <c r="M765" s="107" t="s">
        <v>3607</v>
      </c>
      <c r="N765" s="107" t="s">
        <v>47</v>
      </c>
      <c r="O765" s="105">
        <v>796</v>
      </c>
      <c r="P765" s="107" t="s">
        <v>48</v>
      </c>
      <c r="Q765" s="107" t="s">
        <v>3702</v>
      </c>
      <c r="R765" s="23" t="s">
        <v>49</v>
      </c>
      <c r="S765" s="22" t="s">
        <v>50</v>
      </c>
      <c r="T765" s="48">
        <v>3648335.09</v>
      </c>
      <c r="U765" s="174" t="s">
        <v>224</v>
      </c>
      <c r="V765" s="175" t="s">
        <v>225</v>
      </c>
      <c r="W765" s="107" t="s">
        <v>107</v>
      </c>
      <c r="X765" s="121">
        <v>1</v>
      </c>
      <c r="Y765" s="107"/>
      <c r="Z765" s="107"/>
      <c r="AA765" s="107"/>
      <c r="AB765" s="107"/>
      <c r="AC765" s="107"/>
      <c r="AD765" s="107"/>
      <c r="AE765" s="107"/>
      <c r="AF765" s="107">
        <v>376632</v>
      </c>
      <c r="AG765" s="21" t="s">
        <v>52</v>
      </c>
      <c r="AH765" s="107">
        <v>0</v>
      </c>
      <c r="AI765" s="107">
        <v>0</v>
      </c>
      <c r="AJ765" s="21"/>
      <c r="AK765" s="21"/>
      <c r="AL765" s="21"/>
      <c r="AM765" s="107">
        <v>0</v>
      </c>
      <c r="AN765" s="21"/>
      <c r="AO765" s="21"/>
      <c r="AP765" s="107" t="s">
        <v>409</v>
      </c>
      <c r="AQ765" s="107"/>
      <c r="AR765" s="107">
        <v>1</v>
      </c>
      <c r="AS765" s="127" t="s">
        <v>3899</v>
      </c>
      <c r="AT765" s="127" t="s">
        <v>1333</v>
      </c>
      <c r="AU765" s="21">
        <v>0</v>
      </c>
    </row>
    <row r="766" spans="2:47" ht="25.5" x14ac:dyDescent="0.25">
      <c r="B766" s="216" t="s">
        <v>4026</v>
      </c>
      <c r="C766" s="27" t="s">
        <v>3765</v>
      </c>
      <c r="D766" s="217" t="s">
        <v>3608</v>
      </c>
      <c r="E766" s="219">
        <v>4956737.2</v>
      </c>
      <c r="F766" s="49">
        <f t="shared" si="20"/>
        <v>0</v>
      </c>
      <c r="G766" s="220"/>
      <c r="H766" s="218" t="s">
        <v>369</v>
      </c>
      <c r="I766" s="105">
        <v>1050</v>
      </c>
      <c r="J766" s="107" t="s">
        <v>3535</v>
      </c>
      <c r="K766" s="107" t="s">
        <v>3541</v>
      </c>
      <c r="L766" s="107">
        <v>1</v>
      </c>
      <c r="M766" s="107" t="s">
        <v>3608</v>
      </c>
      <c r="N766" s="107" t="s">
        <v>47</v>
      </c>
      <c r="O766" s="105">
        <v>796</v>
      </c>
      <c r="P766" s="107" t="s">
        <v>48</v>
      </c>
      <c r="Q766" s="107">
        <v>14408</v>
      </c>
      <c r="R766" s="23" t="s">
        <v>49</v>
      </c>
      <c r="S766" s="22" t="s">
        <v>50</v>
      </c>
      <c r="T766" s="48">
        <v>4956737.2</v>
      </c>
      <c r="U766" s="174" t="s">
        <v>224</v>
      </c>
      <c r="V766" s="175" t="s">
        <v>225</v>
      </c>
      <c r="W766" s="107" t="s">
        <v>108</v>
      </c>
      <c r="X766" s="121">
        <v>1</v>
      </c>
      <c r="Y766" s="107"/>
      <c r="Z766" s="107"/>
      <c r="AA766" s="107"/>
      <c r="AB766" s="107"/>
      <c r="AC766" s="107"/>
      <c r="AD766" s="107"/>
      <c r="AE766" s="107"/>
      <c r="AF766" s="107">
        <v>376631</v>
      </c>
      <c r="AG766" s="21" t="s">
        <v>52</v>
      </c>
      <c r="AH766" s="107">
        <v>0</v>
      </c>
      <c r="AI766" s="107">
        <v>0</v>
      </c>
      <c r="AJ766" s="21"/>
      <c r="AK766" s="21"/>
      <c r="AL766" s="21"/>
      <c r="AM766" s="107">
        <v>0</v>
      </c>
      <c r="AN766" s="21"/>
      <c r="AO766" s="21"/>
      <c r="AP766" s="107" t="s">
        <v>409</v>
      </c>
      <c r="AQ766" s="107"/>
      <c r="AR766" s="107">
        <v>1</v>
      </c>
      <c r="AS766" s="127" t="s">
        <v>3900</v>
      </c>
      <c r="AT766" s="127" t="s">
        <v>1333</v>
      </c>
      <c r="AU766" s="21">
        <v>0</v>
      </c>
    </row>
    <row r="767" spans="2:47" ht="76.5" x14ac:dyDescent="0.25">
      <c r="B767" s="216" t="s">
        <v>4027</v>
      </c>
      <c r="C767" s="27" t="s">
        <v>3766</v>
      </c>
      <c r="D767" s="217" t="s">
        <v>4113</v>
      </c>
      <c r="E767" s="219">
        <v>625380</v>
      </c>
      <c r="F767" s="49">
        <f t="shared" si="20"/>
        <v>0</v>
      </c>
      <c r="G767" s="220"/>
      <c r="H767" s="218" t="s">
        <v>370</v>
      </c>
      <c r="I767" s="105">
        <v>1051</v>
      </c>
      <c r="J767" s="107" t="s">
        <v>71</v>
      </c>
      <c r="K767" s="107" t="s">
        <v>88</v>
      </c>
      <c r="L767" s="107">
        <v>2</v>
      </c>
      <c r="M767" s="107" t="s">
        <v>3609</v>
      </c>
      <c r="N767" s="107" t="s">
        <v>47</v>
      </c>
      <c r="O767" s="105" t="s">
        <v>460</v>
      </c>
      <c r="P767" s="107" t="s">
        <v>48</v>
      </c>
      <c r="Q767" s="107">
        <v>14</v>
      </c>
      <c r="R767" s="23" t="s">
        <v>49</v>
      </c>
      <c r="S767" s="22" t="s">
        <v>50</v>
      </c>
      <c r="T767" s="48">
        <v>625380</v>
      </c>
      <c r="U767" s="237" t="s">
        <v>209</v>
      </c>
      <c r="V767" s="175" t="s">
        <v>214</v>
      </c>
      <c r="W767" s="107" t="s">
        <v>51</v>
      </c>
      <c r="X767" s="121">
        <v>1</v>
      </c>
      <c r="Y767" s="107"/>
      <c r="Z767" s="107"/>
      <c r="AA767" s="107"/>
      <c r="AB767" s="107"/>
      <c r="AC767" s="107"/>
      <c r="AD767" s="107"/>
      <c r="AE767" s="107"/>
      <c r="AF767" s="107">
        <v>200608</v>
      </c>
      <c r="AG767" s="21" t="s">
        <v>52</v>
      </c>
      <c r="AH767" s="107">
        <v>1</v>
      </c>
      <c r="AI767" s="107">
        <v>0</v>
      </c>
      <c r="AJ767" s="21"/>
      <c r="AK767" s="21"/>
      <c r="AL767" s="21"/>
      <c r="AM767" s="107">
        <v>0</v>
      </c>
      <c r="AN767" s="21"/>
      <c r="AO767" s="21"/>
      <c r="AP767" s="233" t="s">
        <v>4779</v>
      </c>
      <c r="AQ767" s="107"/>
      <c r="AR767" s="107">
        <v>1</v>
      </c>
      <c r="AS767" s="127" t="s">
        <v>3901</v>
      </c>
      <c r="AT767" s="127" t="s">
        <v>3901</v>
      </c>
      <c r="AU767" s="21">
        <v>0</v>
      </c>
    </row>
    <row r="768" spans="2:47" ht="51" x14ac:dyDescent="0.25">
      <c r="B768" s="216" t="s">
        <v>4028</v>
      </c>
      <c r="C768" s="27" t="s">
        <v>3767</v>
      </c>
      <c r="D768" s="217" t="s">
        <v>3610</v>
      </c>
      <c r="E768" s="219">
        <v>1257011.97</v>
      </c>
      <c r="F768" s="49">
        <f t="shared" si="20"/>
        <v>0</v>
      </c>
      <c r="G768" s="220"/>
      <c r="H768" s="218" t="s">
        <v>369</v>
      </c>
      <c r="I768" s="105">
        <v>1052</v>
      </c>
      <c r="J768" s="107" t="s">
        <v>990</v>
      </c>
      <c r="K768" s="107" t="s">
        <v>2701</v>
      </c>
      <c r="L768" s="107">
        <v>1</v>
      </c>
      <c r="M768" s="107" t="s">
        <v>3610</v>
      </c>
      <c r="N768" s="107" t="s">
        <v>47</v>
      </c>
      <c r="O768" s="105">
        <v>796</v>
      </c>
      <c r="P768" s="107" t="s">
        <v>48</v>
      </c>
      <c r="Q768" s="107" t="s">
        <v>3703</v>
      </c>
      <c r="R768" s="23" t="s">
        <v>49</v>
      </c>
      <c r="S768" s="22" t="s">
        <v>50</v>
      </c>
      <c r="T768" s="48">
        <v>1257011.97</v>
      </c>
      <c r="U768" s="174" t="s">
        <v>224</v>
      </c>
      <c r="V768" s="175" t="s">
        <v>260</v>
      </c>
      <c r="W768" s="107" t="s">
        <v>107</v>
      </c>
      <c r="X768" s="121">
        <v>1</v>
      </c>
      <c r="Y768" s="107"/>
      <c r="Z768" s="107"/>
      <c r="AA768" s="107"/>
      <c r="AB768" s="107"/>
      <c r="AC768" s="107"/>
      <c r="AD768" s="107"/>
      <c r="AE768" s="107"/>
      <c r="AF768" s="107">
        <v>376632</v>
      </c>
      <c r="AG768" s="21" t="s">
        <v>52</v>
      </c>
      <c r="AH768" s="107">
        <v>0</v>
      </c>
      <c r="AI768" s="107">
        <v>0</v>
      </c>
      <c r="AJ768" s="21"/>
      <c r="AK768" s="21"/>
      <c r="AL768" s="21"/>
      <c r="AM768" s="107">
        <v>0</v>
      </c>
      <c r="AN768" s="21"/>
      <c r="AO768" s="21"/>
      <c r="AP768" s="107" t="s">
        <v>409</v>
      </c>
      <c r="AQ768" s="107"/>
      <c r="AR768" s="107">
        <v>1</v>
      </c>
      <c r="AS768" s="127" t="s">
        <v>3902</v>
      </c>
      <c r="AT768" s="127" t="s">
        <v>1333</v>
      </c>
      <c r="AU768" s="21">
        <v>0</v>
      </c>
    </row>
    <row r="769" spans="2:47" ht="51" x14ac:dyDescent="0.25">
      <c r="B769" s="216" t="s">
        <v>4029</v>
      </c>
      <c r="C769" s="27" t="s">
        <v>3768</v>
      </c>
      <c r="D769" s="217" t="s">
        <v>3611</v>
      </c>
      <c r="E769" s="219">
        <v>1225103.8400000001</v>
      </c>
      <c r="F769" s="49">
        <f t="shared" si="20"/>
        <v>0</v>
      </c>
      <c r="G769" s="220"/>
      <c r="H769" s="218" t="s">
        <v>370</v>
      </c>
      <c r="I769" s="105">
        <v>1053</v>
      </c>
      <c r="J769" s="107" t="s">
        <v>234</v>
      </c>
      <c r="K769" s="107" t="s">
        <v>3542</v>
      </c>
      <c r="L769" s="107">
        <v>1</v>
      </c>
      <c r="M769" s="107" t="s">
        <v>3611</v>
      </c>
      <c r="N769" s="107" t="s">
        <v>47</v>
      </c>
      <c r="O769" s="105" t="s">
        <v>460</v>
      </c>
      <c r="P769" s="107" t="s">
        <v>48</v>
      </c>
      <c r="Q769" s="107">
        <v>409</v>
      </c>
      <c r="R769" s="23" t="s">
        <v>49</v>
      </c>
      <c r="S769" s="22" t="s">
        <v>50</v>
      </c>
      <c r="T769" s="48">
        <v>1225103.8400000001</v>
      </c>
      <c r="U769" s="174" t="s">
        <v>224</v>
      </c>
      <c r="V769" s="175" t="s">
        <v>258</v>
      </c>
      <c r="W769" s="107" t="s">
        <v>51</v>
      </c>
      <c r="X769" s="121">
        <v>1</v>
      </c>
      <c r="Y769" s="107"/>
      <c r="Z769" s="107"/>
      <c r="AA769" s="107"/>
      <c r="AB769" s="107"/>
      <c r="AC769" s="107"/>
      <c r="AD769" s="107"/>
      <c r="AE769" s="107"/>
      <c r="AF769" s="107">
        <v>200608</v>
      </c>
      <c r="AG769" s="21" t="s">
        <v>52</v>
      </c>
      <c r="AH769" s="107">
        <v>1</v>
      </c>
      <c r="AI769" s="107">
        <v>0</v>
      </c>
      <c r="AJ769" s="21"/>
      <c r="AK769" s="21"/>
      <c r="AL769" s="21"/>
      <c r="AM769" s="107">
        <v>0</v>
      </c>
      <c r="AN769" s="21"/>
      <c r="AO769" s="21"/>
      <c r="AP769" s="107" t="s">
        <v>409</v>
      </c>
      <c r="AQ769" s="107"/>
      <c r="AR769" s="107">
        <v>1</v>
      </c>
      <c r="AS769" s="127" t="s">
        <v>3903</v>
      </c>
      <c r="AT769" s="127" t="s">
        <v>3903</v>
      </c>
      <c r="AU769" s="21">
        <v>0</v>
      </c>
    </row>
    <row r="770" spans="2:47" ht="51" x14ac:dyDescent="0.25">
      <c r="B770" s="216" t="s">
        <v>4030</v>
      </c>
      <c r="C770" s="27" t="s">
        <v>3769</v>
      </c>
      <c r="D770" s="217" t="s">
        <v>3612</v>
      </c>
      <c r="E770" s="219">
        <v>664184.43999999994</v>
      </c>
      <c r="F770" s="49">
        <f t="shared" si="20"/>
        <v>0</v>
      </c>
      <c r="G770" s="220"/>
      <c r="H770" s="218" t="s">
        <v>369</v>
      </c>
      <c r="I770" s="105">
        <v>1054</v>
      </c>
      <c r="J770" s="107" t="s">
        <v>669</v>
      </c>
      <c r="K770" s="107" t="s">
        <v>670</v>
      </c>
      <c r="L770" s="107">
        <v>1</v>
      </c>
      <c r="M770" s="107" t="s">
        <v>3612</v>
      </c>
      <c r="N770" s="107" t="s">
        <v>47</v>
      </c>
      <c r="O770" s="105" t="s">
        <v>686</v>
      </c>
      <c r="P770" s="107" t="s">
        <v>407</v>
      </c>
      <c r="Q770" s="107" t="s">
        <v>3704</v>
      </c>
      <c r="R770" s="23" t="s">
        <v>49</v>
      </c>
      <c r="S770" s="22" t="s">
        <v>50</v>
      </c>
      <c r="T770" s="48">
        <v>664184.43999999994</v>
      </c>
      <c r="U770" s="174" t="s">
        <v>224</v>
      </c>
      <c r="V770" s="175" t="s">
        <v>214</v>
      </c>
      <c r="W770" s="107" t="s">
        <v>107</v>
      </c>
      <c r="X770" s="121">
        <v>1</v>
      </c>
      <c r="Y770" s="107"/>
      <c r="Z770" s="107"/>
      <c r="AA770" s="107"/>
      <c r="AB770" s="107"/>
      <c r="AC770" s="107"/>
      <c r="AD770" s="107"/>
      <c r="AE770" s="107"/>
      <c r="AF770" s="107">
        <v>376632</v>
      </c>
      <c r="AG770" s="21" t="s">
        <v>52</v>
      </c>
      <c r="AH770" s="107">
        <v>0</v>
      </c>
      <c r="AI770" s="107">
        <v>0</v>
      </c>
      <c r="AJ770" s="21"/>
      <c r="AK770" s="21"/>
      <c r="AL770" s="21"/>
      <c r="AM770" s="107">
        <v>0</v>
      </c>
      <c r="AN770" s="21"/>
      <c r="AO770" s="21"/>
      <c r="AP770" s="107" t="s">
        <v>409</v>
      </c>
      <c r="AQ770" s="107"/>
      <c r="AR770" s="107">
        <v>1</v>
      </c>
      <c r="AS770" s="127" t="s">
        <v>3904</v>
      </c>
      <c r="AT770" s="127" t="s">
        <v>1333</v>
      </c>
      <c r="AU770" s="21">
        <v>0</v>
      </c>
    </row>
    <row r="771" spans="2:47" ht="38.25" x14ac:dyDescent="0.25">
      <c r="B771" s="216" t="s">
        <v>4031</v>
      </c>
      <c r="C771" s="27" t="s">
        <v>3770</v>
      </c>
      <c r="D771" s="217" t="s">
        <v>3613</v>
      </c>
      <c r="E771" s="219">
        <v>1754041.49</v>
      </c>
      <c r="F771" s="49">
        <f t="shared" si="20"/>
        <v>0</v>
      </c>
      <c r="G771" s="220"/>
      <c r="H771" s="218" t="s">
        <v>370</v>
      </c>
      <c r="I771" s="105">
        <v>1055</v>
      </c>
      <c r="J771" s="107" t="s">
        <v>239</v>
      </c>
      <c r="K771" s="107" t="s">
        <v>3543</v>
      </c>
      <c r="L771" s="107">
        <v>1</v>
      </c>
      <c r="M771" s="107" t="s">
        <v>3613</v>
      </c>
      <c r="N771" s="107" t="s">
        <v>47</v>
      </c>
      <c r="O771" s="105">
        <v>796</v>
      </c>
      <c r="P771" s="107" t="s">
        <v>48</v>
      </c>
      <c r="Q771" s="107">
        <v>64</v>
      </c>
      <c r="R771" s="23" t="s">
        <v>49</v>
      </c>
      <c r="S771" s="22" t="s">
        <v>50</v>
      </c>
      <c r="T771" s="48">
        <v>1754041.49</v>
      </c>
      <c r="U771" s="174" t="s">
        <v>224</v>
      </c>
      <c r="V771" s="175" t="s">
        <v>295</v>
      </c>
      <c r="W771" s="107" t="s">
        <v>51</v>
      </c>
      <c r="X771" s="121">
        <v>1</v>
      </c>
      <c r="Y771" s="107"/>
      <c r="Z771" s="107"/>
      <c r="AA771" s="107"/>
      <c r="AB771" s="107"/>
      <c r="AC771" s="107"/>
      <c r="AD771" s="107"/>
      <c r="AE771" s="107"/>
      <c r="AF771" s="107">
        <v>200608</v>
      </c>
      <c r="AG771" s="21" t="s">
        <v>52</v>
      </c>
      <c r="AH771" s="107">
        <v>1</v>
      </c>
      <c r="AI771" s="107">
        <v>0</v>
      </c>
      <c r="AJ771" s="21"/>
      <c r="AK771" s="21"/>
      <c r="AL771" s="21"/>
      <c r="AM771" s="107">
        <v>0</v>
      </c>
      <c r="AN771" s="21"/>
      <c r="AO771" s="21"/>
      <c r="AP771" s="107" t="s">
        <v>409</v>
      </c>
      <c r="AQ771" s="107"/>
      <c r="AR771" s="107">
        <v>1</v>
      </c>
      <c r="AS771" s="127" t="s">
        <v>3905</v>
      </c>
      <c r="AT771" s="127" t="s">
        <v>3905</v>
      </c>
      <c r="AU771" s="21">
        <v>0</v>
      </c>
    </row>
    <row r="772" spans="2:47" ht="51" x14ac:dyDescent="0.25">
      <c r="B772" s="216" t="s">
        <v>4032</v>
      </c>
      <c r="C772" s="27" t="s">
        <v>3771</v>
      </c>
      <c r="D772" s="217" t="s">
        <v>3270</v>
      </c>
      <c r="E772" s="219">
        <v>562006.35</v>
      </c>
      <c r="F772" s="49">
        <f t="shared" ref="F772:F835" si="21">E772-T772</f>
        <v>0</v>
      </c>
      <c r="G772" s="220"/>
      <c r="H772" s="218" t="s">
        <v>369</v>
      </c>
      <c r="I772" s="105">
        <v>1056</v>
      </c>
      <c r="J772" s="107" t="s">
        <v>231</v>
      </c>
      <c r="K772" s="107" t="s">
        <v>3204</v>
      </c>
      <c r="L772" s="107">
        <v>1</v>
      </c>
      <c r="M772" s="107" t="s">
        <v>3270</v>
      </c>
      <c r="N772" s="107" t="s">
        <v>47</v>
      </c>
      <c r="O772" s="105">
        <v>796</v>
      </c>
      <c r="P772" s="107" t="s">
        <v>48</v>
      </c>
      <c r="Q772" s="107">
        <v>120</v>
      </c>
      <c r="R772" s="23" t="s">
        <v>49</v>
      </c>
      <c r="S772" s="22" t="s">
        <v>50</v>
      </c>
      <c r="T772" s="48">
        <v>562006.35</v>
      </c>
      <c r="U772" s="174" t="s">
        <v>224</v>
      </c>
      <c r="V772" s="175" t="s">
        <v>463</v>
      </c>
      <c r="W772" s="107" t="s">
        <v>107</v>
      </c>
      <c r="X772" s="121">
        <v>1</v>
      </c>
      <c r="Y772" s="107"/>
      <c r="Z772" s="107"/>
      <c r="AA772" s="107"/>
      <c r="AB772" s="107"/>
      <c r="AC772" s="107"/>
      <c r="AD772" s="107"/>
      <c r="AE772" s="107"/>
      <c r="AF772" s="107">
        <v>376632</v>
      </c>
      <c r="AG772" s="21" t="s">
        <v>52</v>
      </c>
      <c r="AH772" s="107">
        <v>0</v>
      </c>
      <c r="AI772" s="107">
        <v>0</v>
      </c>
      <c r="AJ772" s="21"/>
      <c r="AK772" s="21"/>
      <c r="AL772" s="21"/>
      <c r="AM772" s="107">
        <v>0</v>
      </c>
      <c r="AN772" s="21"/>
      <c r="AO772" s="21"/>
      <c r="AP772" s="107" t="s">
        <v>409</v>
      </c>
      <c r="AQ772" s="107"/>
      <c r="AR772" s="107">
        <v>1</v>
      </c>
      <c r="AS772" s="127" t="s">
        <v>3906</v>
      </c>
      <c r="AT772" s="127" t="s">
        <v>1333</v>
      </c>
      <c r="AU772" s="21">
        <v>0</v>
      </c>
    </row>
    <row r="773" spans="2:47" ht="38.25" x14ac:dyDescent="0.25">
      <c r="B773" s="216" t="s">
        <v>4033</v>
      </c>
      <c r="C773" s="27" t="s">
        <v>3772</v>
      </c>
      <c r="D773" s="217" t="s">
        <v>3614</v>
      </c>
      <c r="E773" s="219">
        <v>731508.65</v>
      </c>
      <c r="F773" s="49">
        <f t="shared" si="21"/>
        <v>0</v>
      </c>
      <c r="G773" s="220"/>
      <c r="H773" s="218" t="s">
        <v>369</v>
      </c>
      <c r="I773" s="105">
        <v>1057</v>
      </c>
      <c r="J773" s="107" t="s">
        <v>3544</v>
      </c>
      <c r="K773" s="107" t="s">
        <v>3545</v>
      </c>
      <c r="L773" s="107">
        <v>1</v>
      </c>
      <c r="M773" s="107" t="s">
        <v>3614</v>
      </c>
      <c r="N773" s="107" t="s">
        <v>47</v>
      </c>
      <c r="O773" s="105">
        <v>796</v>
      </c>
      <c r="P773" s="107" t="s">
        <v>48</v>
      </c>
      <c r="Q773" s="107">
        <v>1922</v>
      </c>
      <c r="R773" s="23" t="s">
        <v>49</v>
      </c>
      <c r="S773" s="22" t="s">
        <v>50</v>
      </c>
      <c r="T773" s="48">
        <v>731508.65</v>
      </c>
      <c r="U773" s="174" t="s">
        <v>224</v>
      </c>
      <c r="V773" s="175" t="s">
        <v>297</v>
      </c>
      <c r="W773" s="107" t="s">
        <v>107</v>
      </c>
      <c r="X773" s="121">
        <v>1</v>
      </c>
      <c r="Y773" s="107"/>
      <c r="Z773" s="107"/>
      <c r="AA773" s="107"/>
      <c r="AB773" s="107"/>
      <c r="AC773" s="107"/>
      <c r="AD773" s="107"/>
      <c r="AE773" s="107"/>
      <c r="AF773" s="107">
        <v>376632</v>
      </c>
      <c r="AG773" s="21" t="s">
        <v>52</v>
      </c>
      <c r="AH773" s="107">
        <v>0</v>
      </c>
      <c r="AI773" s="107">
        <v>0</v>
      </c>
      <c r="AJ773" s="21"/>
      <c r="AK773" s="21"/>
      <c r="AL773" s="21"/>
      <c r="AM773" s="107">
        <v>0</v>
      </c>
      <c r="AN773" s="21"/>
      <c r="AO773" s="21"/>
      <c r="AP773" s="107" t="s">
        <v>409</v>
      </c>
      <c r="AQ773" s="107"/>
      <c r="AR773" s="107">
        <v>1</v>
      </c>
      <c r="AS773" s="127" t="s">
        <v>3907</v>
      </c>
      <c r="AT773" s="127" t="s">
        <v>1333</v>
      </c>
      <c r="AU773" s="21">
        <v>0</v>
      </c>
    </row>
    <row r="774" spans="2:47" ht="38.25" x14ac:dyDescent="0.25">
      <c r="B774" s="216" t="s">
        <v>4034</v>
      </c>
      <c r="C774" s="27" t="s">
        <v>3773</v>
      </c>
      <c r="D774" s="217" t="s">
        <v>100</v>
      </c>
      <c r="E774" s="219">
        <v>12290859.66</v>
      </c>
      <c r="F774" s="49">
        <f t="shared" si="21"/>
        <v>0</v>
      </c>
      <c r="G774" s="220"/>
      <c r="H774" s="218" t="s">
        <v>370</v>
      </c>
      <c r="I774" s="105">
        <v>1058</v>
      </c>
      <c r="J774" s="107" t="s">
        <v>235</v>
      </c>
      <c r="K774" s="107" t="s">
        <v>2326</v>
      </c>
      <c r="L774" s="107">
        <v>1</v>
      </c>
      <c r="M774" s="107" t="s">
        <v>100</v>
      </c>
      <c r="N774" s="107" t="s">
        <v>47</v>
      </c>
      <c r="O774" s="105" t="s">
        <v>460</v>
      </c>
      <c r="P774" s="107" t="s">
        <v>48</v>
      </c>
      <c r="Q774" s="107">
        <v>737</v>
      </c>
      <c r="R774" s="23" t="s">
        <v>49</v>
      </c>
      <c r="S774" s="22" t="s">
        <v>50</v>
      </c>
      <c r="T774" s="48">
        <v>12290859.66</v>
      </c>
      <c r="U774" s="174" t="s">
        <v>224</v>
      </c>
      <c r="V774" s="175" t="s">
        <v>225</v>
      </c>
      <c r="W774" s="107" t="s">
        <v>51</v>
      </c>
      <c r="X774" s="121">
        <v>1</v>
      </c>
      <c r="Y774" s="107"/>
      <c r="Z774" s="107"/>
      <c r="AA774" s="107"/>
      <c r="AB774" s="107"/>
      <c r="AC774" s="107"/>
      <c r="AD774" s="107"/>
      <c r="AE774" s="107"/>
      <c r="AF774" s="107">
        <v>200608</v>
      </c>
      <c r="AG774" s="21" t="s">
        <v>52</v>
      </c>
      <c r="AH774" s="107">
        <v>1</v>
      </c>
      <c r="AI774" s="107">
        <v>0</v>
      </c>
      <c r="AJ774" s="21"/>
      <c r="AK774" s="21"/>
      <c r="AL774" s="21"/>
      <c r="AM774" s="107">
        <v>0</v>
      </c>
      <c r="AN774" s="21"/>
      <c r="AO774" s="21"/>
      <c r="AP774" s="107" t="s">
        <v>409</v>
      </c>
      <c r="AQ774" s="107"/>
      <c r="AR774" s="107">
        <v>1</v>
      </c>
      <c r="AS774" s="127" t="s">
        <v>3908</v>
      </c>
      <c r="AT774" s="127" t="s">
        <v>3908</v>
      </c>
      <c r="AU774" s="21">
        <v>0</v>
      </c>
    </row>
    <row r="775" spans="2:47" ht="38.25" x14ac:dyDescent="0.25">
      <c r="B775" s="216" t="s">
        <v>4035</v>
      </c>
      <c r="C775" s="27" t="s">
        <v>3774</v>
      </c>
      <c r="D775" s="217" t="s">
        <v>100</v>
      </c>
      <c r="E775" s="219">
        <v>4476064.3</v>
      </c>
      <c r="F775" s="49">
        <f t="shared" si="21"/>
        <v>0</v>
      </c>
      <c r="G775" s="220"/>
      <c r="H775" s="218" t="s">
        <v>369</v>
      </c>
      <c r="I775" s="105">
        <v>1059</v>
      </c>
      <c r="J775" s="107" t="s">
        <v>436</v>
      </c>
      <c r="K775" s="107" t="s">
        <v>2100</v>
      </c>
      <c r="L775" s="107">
        <v>1</v>
      </c>
      <c r="M775" s="107" t="s">
        <v>100</v>
      </c>
      <c r="N775" s="107" t="s">
        <v>47</v>
      </c>
      <c r="O775" s="105" t="s">
        <v>460</v>
      </c>
      <c r="P775" s="107" t="s">
        <v>48</v>
      </c>
      <c r="Q775" s="107">
        <v>34</v>
      </c>
      <c r="R775" s="23" t="s">
        <v>49</v>
      </c>
      <c r="S775" s="22" t="s">
        <v>50</v>
      </c>
      <c r="T775" s="48">
        <v>4476064.3</v>
      </c>
      <c r="U775" s="174" t="s">
        <v>224</v>
      </c>
      <c r="V775" s="175" t="s">
        <v>260</v>
      </c>
      <c r="W775" s="107" t="s">
        <v>108</v>
      </c>
      <c r="X775" s="121">
        <v>1</v>
      </c>
      <c r="Y775" s="107"/>
      <c r="Z775" s="107"/>
      <c r="AA775" s="107"/>
      <c r="AB775" s="107"/>
      <c r="AC775" s="107"/>
      <c r="AD775" s="107"/>
      <c r="AE775" s="107"/>
      <c r="AF775" s="107">
        <v>376631</v>
      </c>
      <c r="AG775" s="21" t="s">
        <v>52</v>
      </c>
      <c r="AH775" s="107">
        <v>0</v>
      </c>
      <c r="AI775" s="107">
        <v>0</v>
      </c>
      <c r="AJ775" s="21"/>
      <c r="AK775" s="21"/>
      <c r="AL775" s="21"/>
      <c r="AM775" s="107">
        <v>0</v>
      </c>
      <c r="AN775" s="21"/>
      <c r="AO775" s="21"/>
      <c r="AP775" s="107" t="s">
        <v>409</v>
      </c>
      <c r="AQ775" s="107"/>
      <c r="AR775" s="107">
        <v>1</v>
      </c>
      <c r="AS775" s="127" t="s">
        <v>3909</v>
      </c>
      <c r="AT775" s="127" t="s">
        <v>1333</v>
      </c>
      <c r="AU775" s="21">
        <v>0</v>
      </c>
    </row>
    <row r="776" spans="2:47" ht="51" x14ac:dyDescent="0.25">
      <c r="B776" s="216" t="s">
        <v>4036</v>
      </c>
      <c r="C776" s="27" t="s">
        <v>3775</v>
      </c>
      <c r="D776" s="217" t="s">
        <v>3615</v>
      </c>
      <c r="E776" s="219">
        <v>698728.41</v>
      </c>
      <c r="F776" s="49">
        <f t="shared" si="21"/>
        <v>0</v>
      </c>
      <c r="G776" s="220"/>
      <c r="H776" s="218" t="s">
        <v>369</v>
      </c>
      <c r="I776" s="105">
        <v>1060</v>
      </c>
      <c r="J776" s="107" t="s">
        <v>3240</v>
      </c>
      <c r="K776" s="107" t="s">
        <v>2308</v>
      </c>
      <c r="L776" s="107">
        <v>1</v>
      </c>
      <c r="M776" s="107" t="s">
        <v>3615</v>
      </c>
      <c r="N776" s="107" t="s">
        <v>47</v>
      </c>
      <c r="O776" s="105">
        <v>796</v>
      </c>
      <c r="P776" s="107" t="s">
        <v>48</v>
      </c>
      <c r="Q776" s="107">
        <v>260</v>
      </c>
      <c r="R776" s="23" t="s">
        <v>49</v>
      </c>
      <c r="S776" s="22" t="s">
        <v>50</v>
      </c>
      <c r="T776" s="48">
        <v>698728.41</v>
      </c>
      <c r="U776" s="174" t="s">
        <v>224</v>
      </c>
      <c r="V776" s="175" t="s">
        <v>260</v>
      </c>
      <c r="W776" s="107" t="s">
        <v>107</v>
      </c>
      <c r="X776" s="121">
        <v>1</v>
      </c>
      <c r="Y776" s="107"/>
      <c r="Z776" s="107"/>
      <c r="AA776" s="107"/>
      <c r="AB776" s="107"/>
      <c r="AC776" s="107"/>
      <c r="AD776" s="107"/>
      <c r="AE776" s="107"/>
      <c r="AF776" s="107">
        <v>376632</v>
      </c>
      <c r="AG776" s="21" t="s">
        <v>52</v>
      </c>
      <c r="AH776" s="107">
        <v>0</v>
      </c>
      <c r="AI776" s="107">
        <v>0</v>
      </c>
      <c r="AJ776" s="21"/>
      <c r="AK776" s="21"/>
      <c r="AL776" s="21"/>
      <c r="AM776" s="107">
        <v>0</v>
      </c>
      <c r="AN776" s="21"/>
      <c r="AO776" s="21"/>
      <c r="AP776" s="107" t="s">
        <v>409</v>
      </c>
      <c r="AQ776" s="107"/>
      <c r="AR776" s="107">
        <v>1</v>
      </c>
      <c r="AS776" s="127" t="s">
        <v>3910</v>
      </c>
      <c r="AT776" s="127" t="s">
        <v>1333</v>
      </c>
      <c r="AU776" s="21">
        <v>0</v>
      </c>
    </row>
    <row r="777" spans="2:47" ht="51" x14ac:dyDescent="0.25">
      <c r="B777" s="216" t="s">
        <v>4037</v>
      </c>
      <c r="C777" s="27" t="s">
        <v>3776</v>
      </c>
      <c r="D777" s="217" t="s">
        <v>3616</v>
      </c>
      <c r="E777" s="219">
        <v>2770216.34</v>
      </c>
      <c r="F777" s="49">
        <f t="shared" si="21"/>
        <v>0</v>
      </c>
      <c r="G777" s="220"/>
      <c r="H777" s="218" t="s">
        <v>370</v>
      </c>
      <c r="I777" s="105">
        <v>1061</v>
      </c>
      <c r="J777" s="107" t="s">
        <v>235</v>
      </c>
      <c r="K777" s="107" t="s">
        <v>1760</v>
      </c>
      <c r="L777" s="107">
        <v>1</v>
      </c>
      <c r="M777" s="107" t="s">
        <v>3616</v>
      </c>
      <c r="N777" s="107" t="s">
        <v>47</v>
      </c>
      <c r="O777" s="105" t="s">
        <v>460</v>
      </c>
      <c r="P777" s="107" t="s">
        <v>48</v>
      </c>
      <c r="Q777" s="107">
        <v>6</v>
      </c>
      <c r="R777" s="23" t="s">
        <v>49</v>
      </c>
      <c r="S777" s="22" t="s">
        <v>50</v>
      </c>
      <c r="T777" s="48">
        <v>2770216.34</v>
      </c>
      <c r="U777" s="174" t="s">
        <v>224</v>
      </c>
      <c r="V777" s="175" t="s">
        <v>295</v>
      </c>
      <c r="W777" s="107" t="s">
        <v>51</v>
      </c>
      <c r="X777" s="121">
        <v>1</v>
      </c>
      <c r="Y777" s="107"/>
      <c r="Z777" s="107"/>
      <c r="AA777" s="107"/>
      <c r="AB777" s="107"/>
      <c r="AC777" s="107"/>
      <c r="AD777" s="107"/>
      <c r="AE777" s="107"/>
      <c r="AF777" s="107">
        <v>200608</v>
      </c>
      <c r="AG777" s="21" t="s">
        <v>52</v>
      </c>
      <c r="AH777" s="107">
        <v>1</v>
      </c>
      <c r="AI777" s="107">
        <v>0</v>
      </c>
      <c r="AJ777" s="21"/>
      <c r="AK777" s="21"/>
      <c r="AL777" s="21"/>
      <c r="AM777" s="107">
        <v>0</v>
      </c>
      <c r="AN777" s="21"/>
      <c r="AO777" s="21"/>
      <c r="AP777" s="107" t="s">
        <v>409</v>
      </c>
      <c r="AQ777" s="107"/>
      <c r="AR777" s="107">
        <v>1</v>
      </c>
      <c r="AS777" s="127" t="s">
        <v>3911</v>
      </c>
      <c r="AT777" s="127" t="s">
        <v>3911</v>
      </c>
      <c r="AU777" s="21">
        <v>0</v>
      </c>
    </row>
    <row r="778" spans="2:47" ht="38.25" x14ac:dyDescent="0.25">
      <c r="B778" s="216" t="s">
        <v>4038</v>
      </c>
      <c r="C778" s="27" t="s">
        <v>3777</v>
      </c>
      <c r="D778" s="217" t="s">
        <v>3617</v>
      </c>
      <c r="E778" s="219">
        <v>1670708.79</v>
      </c>
      <c r="F778" s="49">
        <f t="shared" si="21"/>
        <v>0</v>
      </c>
      <c r="G778" s="220"/>
      <c r="H778" s="218" t="s">
        <v>369</v>
      </c>
      <c r="I778" s="105">
        <v>1062</v>
      </c>
      <c r="J778" s="107" t="s">
        <v>2317</v>
      </c>
      <c r="K778" s="107" t="s">
        <v>2318</v>
      </c>
      <c r="L778" s="107">
        <v>1</v>
      </c>
      <c r="M778" s="107" t="s">
        <v>3617</v>
      </c>
      <c r="N778" s="107" t="s">
        <v>47</v>
      </c>
      <c r="O778" s="105">
        <v>796</v>
      </c>
      <c r="P778" s="107" t="s">
        <v>48</v>
      </c>
      <c r="Q778" s="107">
        <v>115218</v>
      </c>
      <c r="R778" s="23" t="s">
        <v>49</v>
      </c>
      <c r="S778" s="22" t="s">
        <v>50</v>
      </c>
      <c r="T778" s="48">
        <v>1670708.79</v>
      </c>
      <c r="U778" s="174" t="s">
        <v>224</v>
      </c>
      <c r="V778" s="175" t="s">
        <v>260</v>
      </c>
      <c r="W778" s="107" t="s">
        <v>107</v>
      </c>
      <c r="X778" s="121">
        <v>1</v>
      </c>
      <c r="Y778" s="107"/>
      <c r="Z778" s="107"/>
      <c r="AA778" s="107"/>
      <c r="AB778" s="107"/>
      <c r="AC778" s="107"/>
      <c r="AD778" s="107"/>
      <c r="AE778" s="107"/>
      <c r="AF778" s="107">
        <v>376632</v>
      </c>
      <c r="AG778" s="21" t="s">
        <v>52</v>
      </c>
      <c r="AH778" s="107">
        <v>0</v>
      </c>
      <c r="AI778" s="107">
        <v>0</v>
      </c>
      <c r="AJ778" s="21"/>
      <c r="AK778" s="21"/>
      <c r="AL778" s="21"/>
      <c r="AM778" s="107">
        <v>0</v>
      </c>
      <c r="AN778" s="21"/>
      <c r="AO778" s="21"/>
      <c r="AP778" s="107" t="s">
        <v>409</v>
      </c>
      <c r="AQ778" s="107"/>
      <c r="AR778" s="107">
        <v>1</v>
      </c>
      <c r="AS778" s="127" t="s">
        <v>3912</v>
      </c>
      <c r="AT778" s="127" t="s">
        <v>1333</v>
      </c>
      <c r="AU778" s="21">
        <v>0</v>
      </c>
    </row>
    <row r="779" spans="2:47" ht="38.25" x14ac:dyDescent="0.25">
      <c r="B779" s="216" t="s">
        <v>4039</v>
      </c>
      <c r="C779" s="27" t="s">
        <v>3778</v>
      </c>
      <c r="D779" s="217" t="s">
        <v>3618</v>
      </c>
      <c r="E779" s="219">
        <v>4854320.93</v>
      </c>
      <c r="F779" s="49">
        <f t="shared" si="21"/>
        <v>0</v>
      </c>
      <c r="G779" s="220"/>
      <c r="H779" s="218" t="s">
        <v>369</v>
      </c>
      <c r="I779" s="105">
        <v>1063</v>
      </c>
      <c r="J779" s="107" t="s">
        <v>1384</v>
      </c>
      <c r="K779" s="107" t="s">
        <v>3546</v>
      </c>
      <c r="L779" s="107">
        <v>1</v>
      </c>
      <c r="M779" s="107" t="s">
        <v>3618</v>
      </c>
      <c r="N779" s="107" t="s">
        <v>47</v>
      </c>
      <c r="O779" s="105">
        <v>796</v>
      </c>
      <c r="P779" s="107" t="s">
        <v>48</v>
      </c>
      <c r="Q779" s="107">
        <v>14768</v>
      </c>
      <c r="R779" s="23" t="s">
        <v>49</v>
      </c>
      <c r="S779" s="22" t="s">
        <v>50</v>
      </c>
      <c r="T779" s="48">
        <v>4854320.93</v>
      </c>
      <c r="U779" s="174" t="s">
        <v>224</v>
      </c>
      <c r="V779" s="175" t="s">
        <v>225</v>
      </c>
      <c r="W779" s="107" t="s">
        <v>107</v>
      </c>
      <c r="X779" s="121">
        <v>1</v>
      </c>
      <c r="Y779" s="107"/>
      <c r="Z779" s="107"/>
      <c r="AA779" s="107"/>
      <c r="AB779" s="107"/>
      <c r="AC779" s="107"/>
      <c r="AD779" s="107"/>
      <c r="AE779" s="107"/>
      <c r="AF779" s="107">
        <v>376632</v>
      </c>
      <c r="AG779" s="21" t="s">
        <v>52</v>
      </c>
      <c r="AH779" s="107">
        <v>0</v>
      </c>
      <c r="AI779" s="107">
        <v>0</v>
      </c>
      <c r="AJ779" s="21"/>
      <c r="AK779" s="21"/>
      <c r="AL779" s="21"/>
      <c r="AM779" s="107">
        <v>0</v>
      </c>
      <c r="AN779" s="21"/>
      <c r="AO779" s="21"/>
      <c r="AP779" s="107" t="s">
        <v>409</v>
      </c>
      <c r="AQ779" s="107"/>
      <c r="AR779" s="107">
        <v>1</v>
      </c>
      <c r="AS779" s="127" t="s">
        <v>3913</v>
      </c>
      <c r="AT779" s="127" t="s">
        <v>1333</v>
      </c>
      <c r="AU779" s="21">
        <v>0</v>
      </c>
    </row>
    <row r="780" spans="2:47" ht="38.25" x14ac:dyDescent="0.25">
      <c r="B780" s="216" t="s">
        <v>4040</v>
      </c>
      <c r="C780" s="27" t="s">
        <v>3779</v>
      </c>
      <c r="D780" s="217" t="s">
        <v>3619</v>
      </c>
      <c r="E780" s="219">
        <v>592364.76</v>
      </c>
      <c r="F780" s="49">
        <f t="shared" si="21"/>
        <v>0</v>
      </c>
      <c r="G780" s="220"/>
      <c r="H780" s="218" t="s">
        <v>369</v>
      </c>
      <c r="I780" s="105">
        <v>1064</v>
      </c>
      <c r="J780" s="107" t="s">
        <v>3544</v>
      </c>
      <c r="K780" s="107" t="s">
        <v>3545</v>
      </c>
      <c r="L780" s="107">
        <v>1</v>
      </c>
      <c r="M780" s="107" t="s">
        <v>3619</v>
      </c>
      <c r="N780" s="107" t="s">
        <v>47</v>
      </c>
      <c r="O780" s="105" t="s">
        <v>460</v>
      </c>
      <c r="P780" s="107" t="s">
        <v>48</v>
      </c>
      <c r="Q780" s="107">
        <v>1670</v>
      </c>
      <c r="R780" s="23" t="s">
        <v>49</v>
      </c>
      <c r="S780" s="22" t="s">
        <v>50</v>
      </c>
      <c r="T780" s="48">
        <v>592364.76</v>
      </c>
      <c r="U780" s="174" t="s">
        <v>224</v>
      </c>
      <c r="V780" s="175" t="s">
        <v>225</v>
      </c>
      <c r="W780" s="107" t="s">
        <v>107</v>
      </c>
      <c r="X780" s="121">
        <v>1</v>
      </c>
      <c r="Y780" s="107"/>
      <c r="Z780" s="107"/>
      <c r="AA780" s="107"/>
      <c r="AB780" s="107"/>
      <c r="AC780" s="107"/>
      <c r="AD780" s="107"/>
      <c r="AE780" s="107"/>
      <c r="AF780" s="107">
        <v>376632</v>
      </c>
      <c r="AG780" s="21" t="s">
        <v>52</v>
      </c>
      <c r="AH780" s="107">
        <v>0</v>
      </c>
      <c r="AI780" s="107">
        <v>0</v>
      </c>
      <c r="AJ780" s="21"/>
      <c r="AK780" s="21"/>
      <c r="AL780" s="21"/>
      <c r="AM780" s="107">
        <v>0</v>
      </c>
      <c r="AN780" s="21"/>
      <c r="AO780" s="21"/>
      <c r="AP780" s="107" t="s">
        <v>409</v>
      </c>
      <c r="AQ780" s="107"/>
      <c r="AR780" s="107">
        <v>1</v>
      </c>
      <c r="AS780" s="127" t="s">
        <v>3914</v>
      </c>
      <c r="AT780" s="127" t="s">
        <v>1333</v>
      </c>
      <c r="AU780" s="21">
        <v>0</v>
      </c>
    </row>
    <row r="781" spans="2:47" ht="51" x14ac:dyDescent="0.25">
      <c r="B781" s="216" t="s">
        <v>4041</v>
      </c>
      <c r="C781" s="27" t="s">
        <v>3780</v>
      </c>
      <c r="D781" s="217" t="s">
        <v>3620</v>
      </c>
      <c r="E781" s="219">
        <v>500869.14</v>
      </c>
      <c r="F781" s="49">
        <f t="shared" si="21"/>
        <v>0</v>
      </c>
      <c r="G781" s="220"/>
      <c r="H781" s="218" t="s">
        <v>369</v>
      </c>
      <c r="I781" s="105">
        <v>1065</v>
      </c>
      <c r="J781" s="107" t="s">
        <v>231</v>
      </c>
      <c r="K781" s="107" t="s">
        <v>3204</v>
      </c>
      <c r="L781" s="107">
        <v>1</v>
      </c>
      <c r="M781" s="107" t="s">
        <v>3620</v>
      </c>
      <c r="N781" s="107" t="s">
        <v>47</v>
      </c>
      <c r="O781" s="105">
        <v>796</v>
      </c>
      <c r="P781" s="107" t="s">
        <v>48</v>
      </c>
      <c r="Q781" s="107">
        <v>151</v>
      </c>
      <c r="R781" s="23" t="s">
        <v>49</v>
      </c>
      <c r="S781" s="22" t="s">
        <v>50</v>
      </c>
      <c r="T781" s="48">
        <v>500869.14</v>
      </c>
      <c r="U781" s="174" t="s">
        <v>224</v>
      </c>
      <c r="V781" s="175" t="s">
        <v>225</v>
      </c>
      <c r="W781" s="107" t="s">
        <v>107</v>
      </c>
      <c r="X781" s="121">
        <v>1</v>
      </c>
      <c r="Y781" s="107"/>
      <c r="Z781" s="107"/>
      <c r="AA781" s="107"/>
      <c r="AB781" s="107"/>
      <c r="AC781" s="107"/>
      <c r="AD781" s="107"/>
      <c r="AE781" s="107"/>
      <c r="AF781" s="107">
        <v>376632</v>
      </c>
      <c r="AG781" s="21" t="s">
        <v>52</v>
      </c>
      <c r="AH781" s="107">
        <v>0</v>
      </c>
      <c r="AI781" s="107">
        <v>0</v>
      </c>
      <c r="AJ781" s="21"/>
      <c r="AK781" s="21"/>
      <c r="AL781" s="21"/>
      <c r="AM781" s="107">
        <v>0</v>
      </c>
      <c r="AN781" s="21"/>
      <c r="AO781" s="21"/>
      <c r="AP781" s="107" t="s">
        <v>409</v>
      </c>
      <c r="AQ781" s="107"/>
      <c r="AR781" s="107">
        <v>1</v>
      </c>
      <c r="AS781" s="127" t="s">
        <v>3915</v>
      </c>
      <c r="AT781" s="127" t="s">
        <v>1333</v>
      </c>
      <c r="AU781" s="21">
        <v>0</v>
      </c>
    </row>
    <row r="782" spans="2:47" ht="76.5" x14ac:dyDescent="0.25">
      <c r="B782" s="216" t="s">
        <v>4042</v>
      </c>
      <c r="C782" s="27" t="s">
        <v>3781</v>
      </c>
      <c r="D782" s="217" t="s">
        <v>3621</v>
      </c>
      <c r="E782" s="219">
        <v>761625</v>
      </c>
      <c r="F782" s="49">
        <f t="shared" si="21"/>
        <v>0</v>
      </c>
      <c r="G782" s="220"/>
      <c r="H782" s="218" t="s">
        <v>369</v>
      </c>
      <c r="I782" s="105">
        <v>1066</v>
      </c>
      <c r="J782" s="107" t="s">
        <v>264</v>
      </c>
      <c r="K782" s="107" t="s">
        <v>265</v>
      </c>
      <c r="L782" s="107">
        <v>3</v>
      </c>
      <c r="M782" s="107" t="s">
        <v>3621</v>
      </c>
      <c r="N782" s="107" t="s">
        <v>47</v>
      </c>
      <c r="O782" s="105" t="s">
        <v>460</v>
      </c>
      <c r="P782" s="107" t="s">
        <v>48</v>
      </c>
      <c r="Q782" s="107">
        <v>2</v>
      </c>
      <c r="R782" s="23" t="s">
        <v>49</v>
      </c>
      <c r="S782" s="22" t="s">
        <v>50</v>
      </c>
      <c r="T782" s="48">
        <v>761625</v>
      </c>
      <c r="U782" s="174" t="s">
        <v>224</v>
      </c>
      <c r="V782" s="175" t="s">
        <v>214</v>
      </c>
      <c r="W782" s="107" t="s">
        <v>108</v>
      </c>
      <c r="X782" s="121">
        <v>1</v>
      </c>
      <c r="Y782" s="107"/>
      <c r="Z782" s="107"/>
      <c r="AA782" s="107"/>
      <c r="AB782" s="107"/>
      <c r="AC782" s="107"/>
      <c r="AD782" s="107"/>
      <c r="AE782" s="107"/>
      <c r="AF782" s="107">
        <v>376631</v>
      </c>
      <c r="AG782" s="21" t="s">
        <v>52</v>
      </c>
      <c r="AH782" s="107">
        <v>0</v>
      </c>
      <c r="AI782" s="107">
        <v>0</v>
      </c>
      <c r="AJ782" s="21"/>
      <c r="AK782" s="21"/>
      <c r="AL782" s="21"/>
      <c r="AM782" s="107">
        <v>0</v>
      </c>
      <c r="AN782" s="21"/>
      <c r="AO782" s="21"/>
      <c r="AP782" s="107" t="s">
        <v>409</v>
      </c>
      <c r="AQ782" s="107"/>
      <c r="AR782" s="107">
        <v>1</v>
      </c>
      <c r="AS782" s="127" t="s">
        <v>3916</v>
      </c>
      <c r="AT782" s="127" t="s">
        <v>1333</v>
      </c>
      <c r="AU782" s="21">
        <v>0</v>
      </c>
    </row>
    <row r="783" spans="2:47" ht="38.25" x14ac:dyDescent="0.25">
      <c r="B783" s="216" t="s">
        <v>4043</v>
      </c>
      <c r="C783" s="27" t="s">
        <v>3782</v>
      </c>
      <c r="D783" s="217" t="s">
        <v>1532</v>
      </c>
      <c r="E783" s="219">
        <v>995007.96</v>
      </c>
      <c r="F783" s="49">
        <f t="shared" si="21"/>
        <v>0</v>
      </c>
      <c r="G783" s="220"/>
      <c r="H783" s="218" t="s">
        <v>369</v>
      </c>
      <c r="I783" s="105">
        <v>1067</v>
      </c>
      <c r="J783" s="107" t="s">
        <v>1518</v>
      </c>
      <c r="K783" s="107" t="s">
        <v>379</v>
      </c>
      <c r="L783" s="107">
        <v>1</v>
      </c>
      <c r="M783" s="107" t="s">
        <v>1532</v>
      </c>
      <c r="N783" s="107" t="s">
        <v>47</v>
      </c>
      <c r="O783" s="105" t="s">
        <v>460</v>
      </c>
      <c r="P783" s="107" t="s">
        <v>48</v>
      </c>
      <c r="Q783" s="107">
        <v>10</v>
      </c>
      <c r="R783" s="23" t="s">
        <v>49</v>
      </c>
      <c r="S783" s="22" t="s">
        <v>50</v>
      </c>
      <c r="T783" s="48">
        <v>995007.96</v>
      </c>
      <c r="U783" s="174" t="s">
        <v>224</v>
      </c>
      <c r="V783" s="175" t="s">
        <v>295</v>
      </c>
      <c r="W783" s="107" t="s">
        <v>107</v>
      </c>
      <c r="X783" s="121">
        <v>1</v>
      </c>
      <c r="Y783" s="107"/>
      <c r="Z783" s="107"/>
      <c r="AA783" s="107"/>
      <c r="AB783" s="107"/>
      <c r="AC783" s="107"/>
      <c r="AD783" s="107"/>
      <c r="AE783" s="107"/>
      <c r="AF783" s="107">
        <v>376632</v>
      </c>
      <c r="AG783" s="21" t="s">
        <v>52</v>
      </c>
      <c r="AH783" s="107">
        <v>0</v>
      </c>
      <c r="AI783" s="107">
        <v>0</v>
      </c>
      <c r="AJ783" s="21"/>
      <c r="AK783" s="21"/>
      <c r="AL783" s="21"/>
      <c r="AM783" s="107">
        <v>0</v>
      </c>
      <c r="AN783" s="21"/>
      <c r="AO783" s="21"/>
      <c r="AP783" s="107" t="s">
        <v>409</v>
      </c>
      <c r="AQ783" s="107"/>
      <c r="AR783" s="107">
        <v>1</v>
      </c>
      <c r="AS783" s="127" t="s">
        <v>3917</v>
      </c>
      <c r="AT783" s="127" t="s">
        <v>1333</v>
      </c>
      <c r="AU783" s="21">
        <v>0</v>
      </c>
    </row>
    <row r="784" spans="2:47" ht="38.25" x14ac:dyDescent="0.25">
      <c r="B784" s="216" t="s">
        <v>4044</v>
      </c>
      <c r="C784" s="27" t="s">
        <v>3783</v>
      </c>
      <c r="D784" s="217" t="s">
        <v>1664</v>
      </c>
      <c r="E784" s="219">
        <v>6785804.1600000001</v>
      </c>
      <c r="F784" s="49">
        <f t="shared" si="21"/>
        <v>0</v>
      </c>
      <c r="G784" s="220"/>
      <c r="H784" s="218" t="s">
        <v>370</v>
      </c>
      <c r="I784" s="105">
        <v>1068</v>
      </c>
      <c r="J784" s="107" t="s">
        <v>239</v>
      </c>
      <c r="K784" s="107" t="s">
        <v>1505</v>
      </c>
      <c r="L784" s="107">
        <v>1</v>
      </c>
      <c r="M784" s="107" t="s">
        <v>1664</v>
      </c>
      <c r="N784" s="107" t="s">
        <v>47</v>
      </c>
      <c r="O784" s="105" t="s">
        <v>460</v>
      </c>
      <c r="P784" s="107" t="s">
        <v>48</v>
      </c>
      <c r="Q784" s="107">
        <v>233</v>
      </c>
      <c r="R784" s="23" t="s">
        <v>49</v>
      </c>
      <c r="S784" s="22" t="s">
        <v>50</v>
      </c>
      <c r="T784" s="48">
        <v>6785804.1600000001</v>
      </c>
      <c r="U784" s="174" t="s">
        <v>224</v>
      </c>
      <c r="V784" s="175" t="s">
        <v>260</v>
      </c>
      <c r="W784" s="107" t="s">
        <v>51</v>
      </c>
      <c r="X784" s="121">
        <v>1</v>
      </c>
      <c r="Y784" s="107"/>
      <c r="Z784" s="107"/>
      <c r="AA784" s="107"/>
      <c r="AB784" s="107"/>
      <c r="AC784" s="107"/>
      <c r="AD784" s="107"/>
      <c r="AE784" s="107"/>
      <c r="AF784" s="107">
        <v>200608</v>
      </c>
      <c r="AG784" s="21" t="s">
        <v>52</v>
      </c>
      <c r="AH784" s="107">
        <v>1</v>
      </c>
      <c r="AI784" s="107">
        <v>0</v>
      </c>
      <c r="AJ784" s="21"/>
      <c r="AK784" s="21"/>
      <c r="AL784" s="21"/>
      <c r="AM784" s="107">
        <v>0</v>
      </c>
      <c r="AN784" s="21"/>
      <c r="AO784" s="21"/>
      <c r="AP784" s="107" t="s">
        <v>409</v>
      </c>
      <c r="AQ784" s="107"/>
      <c r="AR784" s="107">
        <v>1</v>
      </c>
      <c r="AS784" s="127" t="s">
        <v>3918</v>
      </c>
      <c r="AT784" s="127" t="s">
        <v>3918</v>
      </c>
      <c r="AU784" s="21">
        <v>0</v>
      </c>
    </row>
    <row r="785" spans="2:47" ht="51" x14ac:dyDescent="0.25">
      <c r="B785" s="216" t="s">
        <v>4045</v>
      </c>
      <c r="C785" s="27" t="s">
        <v>3784</v>
      </c>
      <c r="D785" s="217" t="s">
        <v>4114</v>
      </c>
      <c r="E785" s="219">
        <v>2540748</v>
      </c>
      <c r="F785" s="49">
        <f t="shared" si="21"/>
        <v>0</v>
      </c>
      <c r="G785" s="220"/>
      <c r="H785" s="218" t="s">
        <v>370</v>
      </c>
      <c r="I785" s="105">
        <v>1069</v>
      </c>
      <c r="J785" s="107" t="s">
        <v>233</v>
      </c>
      <c r="K785" s="107" t="s">
        <v>3547</v>
      </c>
      <c r="L785" s="107">
        <v>1</v>
      </c>
      <c r="M785" s="107" t="s">
        <v>3622</v>
      </c>
      <c r="N785" s="107" t="s">
        <v>47</v>
      </c>
      <c r="O785" s="105" t="s">
        <v>686</v>
      </c>
      <c r="P785" s="107" t="s">
        <v>407</v>
      </c>
      <c r="Q785" s="107">
        <v>2117290</v>
      </c>
      <c r="R785" s="23" t="s">
        <v>49</v>
      </c>
      <c r="S785" s="22" t="s">
        <v>50</v>
      </c>
      <c r="T785" s="48">
        <v>2540748</v>
      </c>
      <c r="U785" s="174" t="s">
        <v>224</v>
      </c>
      <c r="V785" s="175" t="s">
        <v>252</v>
      </c>
      <c r="W785" s="107" t="s">
        <v>51</v>
      </c>
      <c r="X785" s="121">
        <v>1</v>
      </c>
      <c r="Y785" s="107"/>
      <c r="Z785" s="107"/>
      <c r="AA785" s="107"/>
      <c r="AB785" s="107"/>
      <c r="AC785" s="107"/>
      <c r="AD785" s="107"/>
      <c r="AE785" s="107"/>
      <c r="AF785" s="107">
        <v>200608</v>
      </c>
      <c r="AG785" s="21" t="s">
        <v>52</v>
      </c>
      <c r="AH785" s="107">
        <v>1</v>
      </c>
      <c r="AI785" s="107">
        <v>0</v>
      </c>
      <c r="AJ785" s="21"/>
      <c r="AK785" s="21"/>
      <c r="AL785" s="21"/>
      <c r="AM785" s="107">
        <v>0</v>
      </c>
      <c r="AN785" s="21"/>
      <c r="AO785" s="21"/>
      <c r="AP785" s="107" t="s">
        <v>409</v>
      </c>
      <c r="AQ785" s="107"/>
      <c r="AR785" s="107">
        <v>1</v>
      </c>
      <c r="AS785" s="127" t="s">
        <v>3919</v>
      </c>
      <c r="AT785" s="127" t="s">
        <v>3919</v>
      </c>
      <c r="AU785" s="21">
        <v>0</v>
      </c>
    </row>
    <row r="786" spans="2:47" ht="38.25" x14ac:dyDescent="0.25">
      <c r="B786" s="216" t="s">
        <v>4046</v>
      </c>
      <c r="C786" s="27" t="s">
        <v>3785</v>
      </c>
      <c r="D786" s="217" t="s">
        <v>3623</v>
      </c>
      <c r="E786" s="219">
        <v>24113322.390000001</v>
      </c>
      <c r="F786" s="49">
        <f t="shared" si="21"/>
        <v>0</v>
      </c>
      <c r="G786" s="220"/>
      <c r="H786" s="218" t="s">
        <v>369</v>
      </c>
      <c r="I786" s="105">
        <v>1070</v>
      </c>
      <c r="J786" s="107" t="s">
        <v>669</v>
      </c>
      <c r="K786" s="107" t="s">
        <v>670</v>
      </c>
      <c r="L786" s="107">
        <v>1</v>
      </c>
      <c r="M786" s="107" t="s">
        <v>3623</v>
      </c>
      <c r="N786" s="107" t="s">
        <v>47</v>
      </c>
      <c r="O786" s="105" t="s">
        <v>686</v>
      </c>
      <c r="P786" s="107" t="s">
        <v>407</v>
      </c>
      <c r="Q786" s="107" t="s">
        <v>3705</v>
      </c>
      <c r="R786" s="23" t="s">
        <v>49</v>
      </c>
      <c r="S786" s="22" t="s">
        <v>50</v>
      </c>
      <c r="T786" s="48">
        <v>24113322.390000001</v>
      </c>
      <c r="U786" s="174" t="s">
        <v>224</v>
      </c>
      <c r="V786" s="175" t="s">
        <v>214</v>
      </c>
      <c r="W786" s="107" t="s">
        <v>51</v>
      </c>
      <c r="X786" s="121">
        <v>1</v>
      </c>
      <c r="Y786" s="107"/>
      <c r="Z786" s="107"/>
      <c r="AA786" s="107"/>
      <c r="AB786" s="107"/>
      <c r="AC786" s="107"/>
      <c r="AD786" s="107"/>
      <c r="AE786" s="107"/>
      <c r="AF786" s="107">
        <v>376620</v>
      </c>
      <c r="AG786" s="21" t="s">
        <v>52</v>
      </c>
      <c r="AH786" s="107">
        <v>0</v>
      </c>
      <c r="AI786" s="107">
        <v>0</v>
      </c>
      <c r="AJ786" s="21"/>
      <c r="AK786" s="21"/>
      <c r="AL786" s="21"/>
      <c r="AM786" s="107">
        <v>0</v>
      </c>
      <c r="AN786" s="21"/>
      <c r="AO786" s="21"/>
      <c r="AP786" s="107" t="s">
        <v>409</v>
      </c>
      <c r="AQ786" s="107"/>
      <c r="AR786" s="107">
        <v>1</v>
      </c>
      <c r="AS786" s="127" t="s">
        <v>3920</v>
      </c>
      <c r="AT786" s="127" t="s">
        <v>1333</v>
      </c>
      <c r="AU786" s="21">
        <v>0</v>
      </c>
    </row>
    <row r="787" spans="2:47" ht="38.25" x14ac:dyDescent="0.25">
      <c r="B787" s="216" t="s">
        <v>4047</v>
      </c>
      <c r="C787" s="27" t="s">
        <v>3786</v>
      </c>
      <c r="D787" s="217" t="s">
        <v>3624</v>
      </c>
      <c r="E787" s="219">
        <v>1365615.14</v>
      </c>
      <c r="F787" s="49">
        <f t="shared" si="21"/>
        <v>0</v>
      </c>
      <c r="G787" s="220"/>
      <c r="H787" s="218" t="s">
        <v>369</v>
      </c>
      <c r="I787" s="105">
        <v>1071</v>
      </c>
      <c r="J787" s="107" t="s">
        <v>1378</v>
      </c>
      <c r="K787" s="107" t="s">
        <v>1379</v>
      </c>
      <c r="L787" s="107">
        <v>1</v>
      </c>
      <c r="M787" s="107" t="s">
        <v>3624</v>
      </c>
      <c r="N787" s="107" t="s">
        <v>47</v>
      </c>
      <c r="O787" s="105">
        <v>796</v>
      </c>
      <c r="P787" s="107" t="s">
        <v>48</v>
      </c>
      <c r="Q787" s="107">
        <v>15025</v>
      </c>
      <c r="R787" s="23" t="s">
        <v>49</v>
      </c>
      <c r="S787" s="22" t="s">
        <v>50</v>
      </c>
      <c r="T787" s="48">
        <v>1365615.14</v>
      </c>
      <c r="U787" s="174" t="s">
        <v>224</v>
      </c>
      <c r="V787" s="175" t="s">
        <v>225</v>
      </c>
      <c r="W787" s="107" t="s">
        <v>107</v>
      </c>
      <c r="X787" s="121">
        <v>1</v>
      </c>
      <c r="Y787" s="107"/>
      <c r="Z787" s="107"/>
      <c r="AA787" s="107"/>
      <c r="AB787" s="107"/>
      <c r="AC787" s="107"/>
      <c r="AD787" s="107"/>
      <c r="AE787" s="107"/>
      <c r="AF787" s="107">
        <v>376632</v>
      </c>
      <c r="AG787" s="21" t="s">
        <v>52</v>
      </c>
      <c r="AH787" s="107">
        <v>0</v>
      </c>
      <c r="AI787" s="107">
        <v>0</v>
      </c>
      <c r="AJ787" s="21"/>
      <c r="AK787" s="21"/>
      <c r="AL787" s="21"/>
      <c r="AM787" s="107">
        <v>0</v>
      </c>
      <c r="AN787" s="21"/>
      <c r="AO787" s="21"/>
      <c r="AP787" s="107" t="s">
        <v>409</v>
      </c>
      <c r="AQ787" s="107"/>
      <c r="AR787" s="107">
        <v>1</v>
      </c>
      <c r="AS787" s="127" t="s">
        <v>3921</v>
      </c>
      <c r="AT787" s="127" t="s">
        <v>1333</v>
      </c>
      <c r="AU787" s="21">
        <v>0</v>
      </c>
    </row>
    <row r="788" spans="2:47" ht="38.25" x14ac:dyDescent="0.25">
      <c r="B788" s="216" t="s">
        <v>4048</v>
      </c>
      <c r="C788" s="27" t="s">
        <v>3787</v>
      </c>
      <c r="D788" s="217" t="s">
        <v>3625</v>
      </c>
      <c r="E788" s="219">
        <v>8218116.3099999996</v>
      </c>
      <c r="F788" s="49">
        <f t="shared" si="21"/>
        <v>0</v>
      </c>
      <c r="G788" s="220"/>
      <c r="H788" s="218" t="s">
        <v>369</v>
      </c>
      <c r="I788" s="105">
        <v>1072</v>
      </c>
      <c r="J788" s="107" t="s">
        <v>3548</v>
      </c>
      <c r="K788" s="107" t="s">
        <v>3549</v>
      </c>
      <c r="L788" s="107">
        <v>1</v>
      </c>
      <c r="M788" s="107" t="s">
        <v>3625</v>
      </c>
      <c r="N788" s="107" t="s">
        <v>47</v>
      </c>
      <c r="O788" s="105">
        <v>796</v>
      </c>
      <c r="P788" s="107" t="s">
        <v>48</v>
      </c>
      <c r="Q788" s="107" t="s">
        <v>3706</v>
      </c>
      <c r="R788" s="23" t="s">
        <v>49</v>
      </c>
      <c r="S788" s="22" t="s">
        <v>50</v>
      </c>
      <c r="T788" s="48">
        <v>8218116.3099999996</v>
      </c>
      <c r="U788" s="174" t="s">
        <v>224</v>
      </c>
      <c r="V788" s="175" t="s">
        <v>225</v>
      </c>
      <c r="W788" s="107" t="s">
        <v>108</v>
      </c>
      <c r="X788" s="121">
        <v>1</v>
      </c>
      <c r="Y788" s="107"/>
      <c r="Z788" s="107"/>
      <c r="AA788" s="107"/>
      <c r="AB788" s="107"/>
      <c r="AC788" s="107"/>
      <c r="AD788" s="107"/>
      <c r="AE788" s="107"/>
      <c r="AF788" s="107">
        <v>376631</v>
      </c>
      <c r="AG788" s="21" t="s">
        <v>52</v>
      </c>
      <c r="AH788" s="107">
        <v>0</v>
      </c>
      <c r="AI788" s="107">
        <v>0</v>
      </c>
      <c r="AJ788" s="21"/>
      <c r="AK788" s="21"/>
      <c r="AL788" s="21"/>
      <c r="AM788" s="107">
        <v>0</v>
      </c>
      <c r="AN788" s="21"/>
      <c r="AO788" s="21"/>
      <c r="AP788" s="107" t="s">
        <v>409</v>
      </c>
      <c r="AQ788" s="107"/>
      <c r="AR788" s="107">
        <v>1</v>
      </c>
      <c r="AS788" s="127" t="s">
        <v>3922</v>
      </c>
      <c r="AT788" s="127" t="s">
        <v>1333</v>
      </c>
      <c r="AU788" s="21">
        <v>0</v>
      </c>
    </row>
    <row r="789" spans="2:47" ht="38.25" x14ac:dyDescent="0.25">
      <c r="B789" s="216" t="s">
        <v>4049</v>
      </c>
      <c r="C789" s="27" t="s">
        <v>3788</v>
      </c>
      <c r="D789" s="217" t="s">
        <v>3626</v>
      </c>
      <c r="E789" s="219">
        <v>2099813.9500000002</v>
      </c>
      <c r="F789" s="49">
        <f t="shared" si="21"/>
        <v>0</v>
      </c>
      <c r="G789" s="220"/>
      <c r="H789" s="218" t="s">
        <v>369</v>
      </c>
      <c r="I789" s="105">
        <v>1073</v>
      </c>
      <c r="J789" s="107" t="s">
        <v>1518</v>
      </c>
      <c r="K789" s="107" t="s">
        <v>868</v>
      </c>
      <c r="L789" s="107">
        <v>1</v>
      </c>
      <c r="M789" s="107" t="s">
        <v>3626</v>
      </c>
      <c r="N789" s="107" t="s">
        <v>47</v>
      </c>
      <c r="O789" s="105" t="s">
        <v>460</v>
      </c>
      <c r="P789" s="107" t="s">
        <v>48</v>
      </c>
      <c r="Q789" s="107">
        <v>1295</v>
      </c>
      <c r="R789" s="23" t="s">
        <v>49</v>
      </c>
      <c r="S789" s="22" t="s">
        <v>50</v>
      </c>
      <c r="T789" s="48">
        <v>2099813.9500000002</v>
      </c>
      <c r="U789" s="174" t="s">
        <v>224</v>
      </c>
      <c r="V789" s="175" t="s">
        <v>225</v>
      </c>
      <c r="W789" s="107" t="s">
        <v>108</v>
      </c>
      <c r="X789" s="121">
        <v>1</v>
      </c>
      <c r="Y789" s="107"/>
      <c r="Z789" s="107"/>
      <c r="AA789" s="107"/>
      <c r="AB789" s="107"/>
      <c r="AC789" s="107"/>
      <c r="AD789" s="107"/>
      <c r="AE789" s="107"/>
      <c r="AF789" s="107">
        <v>376631</v>
      </c>
      <c r="AG789" s="21" t="s">
        <v>52</v>
      </c>
      <c r="AH789" s="107">
        <v>0</v>
      </c>
      <c r="AI789" s="107">
        <v>0</v>
      </c>
      <c r="AJ789" s="21"/>
      <c r="AK789" s="21"/>
      <c r="AL789" s="21"/>
      <c r="AM789" s="107">
        <v>0</v>
      </c>
      <c r="AN789" s="21"/>
      <c r="AO789" s="21"/>
      <c r="AP789" s="107" t="s">
        <v>409</v>
      </c>
      <c r="AQ789" s="107"/>
      <c r="AR789" s="107">
        <v>1</v>
      </c>
      <c r="AS789" s="127" t="s">
        <v>3923</v>
      </c>
      <c r="AT789" s="127" t="s">
        <v>1333</v>
      </c>
      <c r="AU789" s="21">
        <v>0</v>
      </c>
    </row>
    <row r="790" spans="2:47" ht="38.25" x14ac:dyDescent="0.25">
      <c r="B790" s="216" t="s">
        <v>4050</v>
      </c>
      <c r="C790" s="27" t="s">
        <v>3789</v>
      </c>
      <c r="D790" s="217" t="s">
        <v>3627</v>
      </c>
      <c r="E790" s="219">
        <v>3595349.35</v>
      </c>
      <c r="F790" s="49">
        <f t="shared" si="21"/>
        <v>0</v>
      </c>
      <c r="G790" s="220"/>
      <c r="H790" s="218" t="s">
        <v>369</v>
      </c>
      <c r="I790" s="105">
        <v>1074</v>
      </c>
      <c r="J790" s="107" t="s">
        <v>3550</v>
      </c>
      <c r="K790" s="107" t="s">
        <v>3551</v>
      </c>
      <c r="L790" s="107">
        <v>1</v>
      </c>
      <c r="M790" s="107" t="s">
        <v>3627</v>
      </c>
      <c r="N790" s="107" t="s">
        <v>47</v>
      </c>
      <c r="O790" s="105">
        <v>796</v>
      </c>
      <c r="P790" s="107" t="s">
        <v>48</v>
      </c>
      <c r="Q790" s="107" t="s">
        <v>3707</v>
      </c>
      <c r="R790" s="23" t="s">
        <v>49</v>
      </c>
      <c r="S790" s="22" t="s">
        <v>50</v>
      </c>
      <c r="T790" s="48">
        <v>3595349.35</v>
      </c>
      <c r="U790" s="174" t="s">
        <v>224</v>
      </c>
      <c r="V790" s="175" t="s">
        <v>225</v>
      </c>
      <c r="W790" s="107" t="s">
        <v>107</v>
      </c>
      <c r="X790" s="121">
        <v>1</v>
      </c>
      <c r="Y790" s="107"/>
      <c r="Z790" s="107"/>
      <c r="AA790" s="107"/>
      <c r="AB790" s="107"/>
      <c r="AC790" s="107"/>
      <c r="AD790" s="107"/>
      <c r="AE790" s="107"/>
      <c r="AF790" s="107">
        <v>376632</v>
      </c>
      <c r="AG790" s="21" t="s">
        <v>52</v>
      </c>
      <c r="AH790" s="107">
        <v>0</v>
      </c>
      <c r="AI790" s="107">
        <v>0</v>
      </c>
      <c r="AJ790" s="21"/>
      <c r="AK790" s="21"/>
      <c r="AL790" s="21"/>
      <c r="AM790" s="107">
        <v>0</v>
      </c>
      <c r="AN790" s="21"/>
      <c r="AO790" s="21"/>
      <c r="AP790" s="107" t="s">
        <v>409</v>
      </c>
      <c r="AQ790" s="107"/>
      <c r="AR790" s="107">
        <v>1</v>
      </c>
      <c r="AS790" s="127" t="s">
        <v>3924</v>
      </c>
      <c r="AT790" s="127" t="s">
        <v>1333</v>
      </c>
      <c r="AU790" s="21">
        <v>0</v>
      </c>
    </row>
    <row r="791" spans="2:47" ht="38.25" x14ac:dyDescent="0.25">
      <c r="B791" s="216" t="s">
        <v>4051</v>
      </c>
      <c r="C791" s="27" t="s">
        <v>3790</v>
      </c>
      <c r="D791" s="217" t="s">
        <v>4115</v>
      </c>
      <c r="E791" s="219">
        <v>851100</v>
      </c>
      <c r="F791" s="49">
        <f t="shared" si="21"/>
        <v>0</v>
      </c>
      <c r="G791" s="220"/>
      <c r="H791" s="218" t="s">
        <v>369</v>
      </c>
      <c r="I791" s="105">
        <v>1075</v>
      </c>
      <c r="J791" s="107" t="s">
        <v>3544</v>
      </c>
      <c r="K791" s="107" t="s">
        <v>3545</v>
      </c>
      <c r="L791" s="107">
        <v>1</v>
      </c>
      <c r="M791" s="107" t="s">
        <v>3628</v>
      </c>
      <c r="N791" s="107" t="s">
        <v>47</v>
      </c>
      <c r="O791" s="105" t="s">
        <v>460</v>
      </c>
      <c r="P791" s="107" t="s">
        <v>48</v>
      </c>
      <c r="Q791" s="107">
        <v>2500</v>
      </c>
      <c r="R791" s="23" t="s">
        <v>49</v>
      </c>
      <c r="S791" s="22" t="s">
        <v>50</v>
      </c>
      <c r="T791" s="48">
        <v>851100</v>
      </c>
      <c r="U791" s="174" t="s">
        <v>224</v>
      </c>
      <c r="V791" s="175" t="s">
        <v>225</v>
      </c>
      <c r="W791" s="107" t="s">
        <v>107</v>
      </c>
      <c r="X791" s="121">
        <v>1</v>
      </c>
      <c r="Y791" s="107"/>
      <c r="Z791" s="107"/>
      <c r="AA791" s="107"/>
      <c r="AB791" s="107"/>
      <c r="AC791" s="107"/>
      <c r="AD791" s="107"/>
      <c r="AE791" s="107"/>
      <c r="AF791" s="107">
        <v>376632</v>
      </c>
      <c r="AG791" s="21" t="s">
        <v>52</v>
      </c>
      <c r="AH791" s="107">
        <v>0</v>
      </c>
      <c r="AI791" s="107">
        <v>0</v>
      </c>
      <c r="AJ791" s="21"/>
      <c r="AK791" s="21"/>
      <c r="AL791" s="21"/>
      <c r="AM791" s="107">
        <v>0</v>
      </c>
      <c r="AN791" s="21"/>
      <c r="AO791" s="21"/>
      <c r="AP791" s="107" t="s">
        <v>409</v>
      </c>
      <c r="AQ791" s="107"/>
      <c r="AR791" s="107">
        <v>1</v>
      </c>
      <c r="AS791" s="127" t="s">
        <v>3925</v>
      </c>
      <c r="AT791" s="127" t="s">
        <v>1333</v>
      </c>
      <c r="AU791" s="21">
        <v>0</v>
      </c>
    </row>
    <row r="792" spans="2:47" ht="38.25" x14ac:dyDescent="0.25">
      <c r="B792" s="216" t="s">
        <v>4052</v>
      </c>
      <c r="C792" s="27" t="s">
        <v>3791</v>
      </c>
      <c r="D792" s="217" t="s">
        <v>3629</v>
      </c>
      <c r="E792" s="219">
        <v>22440856.68</v>
      </c>
      <c r="F792" s="49">
        <f t="shared" si="21"/>
        <v>0</v>
      </c>
      <c r="G792" s="220"/>
      <c r="H792" s="218" t="s">
        <v>369</v>
      </c>
      <c r="I792" s="105">
        <v>1076</v>
      </c>
      <c r="J792" s="107" t="s">
        <v>669</v>
      </c>
      <c r="K792" s="107" t="s">
        <v>670</v>
      </c>
      <c r="L792" s="107">
        <v>1</v>
      </c>
      <c r="M792" s="107" t="s">
        <v>3629</v>
      </c>
      <c r="N792" s="107" t="s">
        <v>47</v>
      </c>
      <c r="O792" s="105" t="s">
        <v>686</v>
      </c>
      <c r="P792" s="107" t="s">
        <v>407</v>
      </c>
      <c r="Q792" s="107" t="s">
        <v>3708</v>
      </c>
      <c r="R792" s="23" t="s">
        <v>49</v>
      </c>
      <c r="S792" s="22" t="s">
        <v>50</v>
      </c>
      <c r="T792" s="48">
        <v>22440856.68</v>
      </c>
      <c r="U792" s="174" t="s">
        <v>224</v>
      </c>
      <c r="V792" s="175" t="s">
        <v>214</v>
      </c>
      <c r="W792" s="107" t="s">
        <v>51</v>
      </c>
      <c r="X792" s="121">
        <v>1</v>
      </c>
      <c r="Y792" s="107"/>
      <c r="Z792" s="107"/>
      <c r="AA792" s="107"/>
      <c r="AB792" s="107"/>
      <c r="AC792" s="107"/>
      <c r="AD792" s="107"/>
      <c r="AE792" s="107"/>
      <c r="AF792" s="107">
        <v>376620</v>
      </c>
      <c r="AG792" s="21" t="s">
        <v>52</v>
      </c>
      <c r="AH792" s="107">
        <v>0</v>
      </c>
      <c r="AI792" s="107">
        <v>0</v>
      </c>
      <c r="AJ792" s="21"/>
      <c r="AK792" s="21"/>
      <c r="AL792" s="21"/>
      <c r="AM792" s="107">
        <v>0</v>
      </c>
      <c r="AN792" s="21"/>
      <c r="AO792" s="21"/>
      <c r="AP792" s="107" t="s">
        <v>409</v>
      </c>
      <c r="AQ792" s="107"/>
      <c r="AR792" s="107">
        <v>1</v>
      </c>
      <c r="AS792" s="127" t="s">
        <v>3926</v>
      </c>
      <c r="AT792" s="127" t="s">
        <v>1333</v>
      </c>
      <c r="AU792" s="21">
        <v>0</v>
      </c>
    </row>
    <row r="793" spans="2:47" ht="51" x14ac:dyDescent="0.25">
      <c r="B793" s="216" t="s">
        <v>4053</v>
      </c>
      <c r="C793" s="27" t="s">
        <v>3792</v>
      </c>
      <c r="D793" s="217" t="s">
        <v>3630</v>
      </c>
      <c r="E793" s="219">
        <v>1927282.97</v>
      </c>
      <c r="F793" s="49">
        <f t="shared" si="21"/>
        <v>0</v>
      </c>
      <c r="G793" s="220"/>
      <c r="H793" s="218" t="s">
        <v>369</v>
      </c>
      <c r="I793" s="105">
        <v>1077</v>
      </c>
      <c r="J793" s="107" t="s">
        <v>231</v>
      </c>
      <c r="K793" s="107" t="s">
        <v>379</v>
      </c>
      <c r="L793" s="107">
        <v>1</v>
      </c>
      <c r="M793" s="107" t="s">
        <v>3630</v>
      </c>
      <c r="N793" s="107" t="s">
        <v>47</v>
      </c>
      <c r="O793" s="105" t="s">
        <v>460</v>
      </c>
      <c r="P793" s="107" t="s">
        <v>48</v>
      </c>
      <c r="Q793" s="107">
        <v>176</v>
      </c>
      <c r="R793" s="23" t="s">
        <v>49</v>
      </c>
      <c r="S793" s="22" t="s">
        <v>50</v>
      </c>
      <c r="T793" s="48">
        <v>1927282.97</v>
      </c>
      <c r="U793" s="174" t="s">
        <v>224</v>
      </c>
      <c r="V793" s="175" t="s">
        <v>221</v>
      </c>
      <c r="W793" s="107" t="s">
        <v>107</v>
      </c>
      <c r="X793" s="121">
        <v>1</v>
      </c>
      <c r="Y793" s="107"/>
      <c r="Z793" s="107"/>
      <c r="AA793" s="107"/>
      <c r="AB793" s="107"/>
      <c r="AC793" s="107"/>
      <c r="AD793" s="107"/>
      <c r="AE793" s="107"/>
      <c r="AF793" s="107">
        <v>376632</v>
      </c>
      <c r="AG793" s="21" t="s">
        <v>52</v>
      </c>
      <c r="AH793" s="107">
        <v>0</v>
      </c>
      <c r="AI793" s="107">
        <v>0</v>
      </c>
      <c r="AJ793" s="21"/>
      <c r="AK793" s="21"/>
      <c r="AL793" s="21"/>
      <c r="AM793" s="107">
        <v>0</v>
      </c>
      <c r="AN793" s="21"/>
      <c r="AO793" s="21"/>
      <c r="AP793" s="107" t="s">
        <v>409</v>
      </c>
      <c r="AQ793" s="107"/>
      <c r="AR793" s="107">
        <v>1</v>
      </c>
      <c r="AS793" s="127" t="s">
        <v>3927</v>
      </c>
      <c r="AT793" s="127" t="s">
        <v>1333</v>
      </c>
      <c r="AU793" s="21">
        <v>0</v>
      </c>
    </row>
    <row r="794" spans="2:47" ht="38.25" x14ac:dyDescent="0.25">
      <c r="B794" s="216" t="s">
        <v>4054</v>
      </c>
      <c r="C794" s="27" t="s">
        <v>3793</v>
      </c>
      <c r="D794" s="217" t="s">
        <v>3631</v>
      </c>
      <c r="E794" s="219">
        <v>1040799.26</v>
      </c>
      <c r="F794" s="49">
        <f t="shared" si="21"/>
        <v>0</v>
      </c>
      <c r="G794" s="220"/>
      <c r="H794" s="218" t="s">
        <v>370</v>
      </c>
      <c r="I794" s="105">
        <v>1078</v>
      </c>
      <c r="J794" s="107" t="s">
        <v>239</v>
      </c>
      <c r="K794" s="107" t="s">
        <v>3552</v>
      </c>
      <c r="L794" s="107">
        <v>1</v>
      </c>
      <c r="M794" s="107" t="s">
        <v>3631</v>
      </c>
      <c r="N794" s="107" t="s">
        <v>47</v>
      </c>
      <c r="O794" s="105" t="s">
        <v>460</v>
      </c>
      <c r="P794" s="107" t="s">
        <v>48</v>
      </c>
      <c r="Q794" s="107">
        <v>47</v>
      </c>
      <c r="R794" s="23" t="s">
        <v>49</v>
      </c>
      <c r="S794" s="22" t="s">
        <v>50</v>
      </c>
      <c r="T794" s="48">
        <v>1040799.26</v>
      </c>
      <c r="U794" s="174" t="s">
        <v>224</v>
      </c>
      <c r="V794" s="175" t="s">
        <v>260</v>
      </c>
      <c r="W794" s="107" t="s">
        <v>51</v>
      </c>
      <c r="X794" s="121">
        <v>1</v>
      </c>
      <c r="Y794" s="107"/>
      <c r="Z794" s="107"/>
      <c r="AA794" s="107"/>
      <c r="AB794" s="107"/>
      <c r="AC794" s="107"/>
      <c r="AD794" s="107"/>
      <c r="AE794" s="107"/>
      <c r="AF794" s="107">
        <v>200608</v>
      </c>
      <c r="AG794" s="21" t="s">
        <v>52</v>
      </c>
      <c r="AH794" s="107">
        <v>1</v>
      </c>
      <c r="AI794" s="107">
        <v>0</v>
      </c>
      <c r="AJ794" s="21"/>
      <c r="AK794" s="21"/>
      <c r="AL794" s="21"/>
      <c r="AM794" s="107">
        <v>0</v>
      </c>
      <c r="AN794" s="21"/>
      <c r="AO794" s="21"/>
      <c r="AP794" s="107" t="s">
        <v>409</v>
      </c>
      <c r="AQ794" s="107"/>
      <c r="AR794" s="107">
        <v>1</v>
      </c>
      <c r="AS794" s="127" t="s">
        <v>3928</v>
      </c>
      <c r="AT794" s="127" t="s">
        <v>3928</v>
      </c>
      <c r="AU794" s="21">
        <v>0</v>
      </c>
    </row>
    <row r="795" spans="2:47" ht="38.25" x14ac:dyDescent="0.25">
      <c r="B795" s="216" t="s">
        <v>4055</v>
      </c>
      <c r="C795" s="27" t="s">
        <v>3794</v>
      </c>
      <c r="D795" s="217" t="s">
        <v>3632</v>
      </c>
      <c r="E795" s="219">
        <v>1646292.07</v>
      </c>
      <c r="F795" s="49">
        <f t="shared" si="21"/>
        <v>0</v>
      </c>
      <c r="G795" s="220"/>
      <c r="H795" s="218" t="s">
        <v>369</v>
      </c>
      <c r="I795" s="105">
        <v>1079</v>
      </c>
      <c r="J795" s="107" t="s">
        <v>1378</v>
      </c>
      <c r="K795" s="107" t="s">
        <v>1379</v>
      </c>
      <c r="L795" s="107">
        <v>1</v>
      </c>
      <c r="M795" s="107" t="s">
        <v>3632</v>
      </c>
      <c r="N795" s="107" t="s">
        <v>47</v>
      </c>
      <c r="O795" s="105">
        <v>796</v>
      </c>
      <c r="P795" s="107" t="s">
        <v>48</v>
      </c>
      <c r="Q795" s="107">
        <v>19923</v>
      </c>
      <c r="R795" s="23" t="s">
        <v>49</v>
      </c>
      <c r="S795" s="22" t="s">
        <v>50</v>
      </c>
      <c r="T795" s="48">
        <v>1646292.07</v>
      </c>
      <c r="U795" s="174" t="s">
        <v>224</v>
      </c>
      <c r="V795" s="175" t="s">
        <v>225</v>
      </c>
      <c r="W795" s="107" t="s">
        <v>107</v>
      </c>
      <c r="X795" s="121">
        <v>1</v>
      </c>
      <c r="Y795" s="107"/>
      <c r="Z795" s="107"/>
      <c r="AA795" s="107"/>
      <c r="AB795" s="107"/>
      <c r="AC795" s="107"/>
      <c r="AD795" s="107"/>
      <c r="AE795" s="107"/>
      <c r="AF795" s="107">
        <v>376632</v>
      </c>
      <c r="AG795" s="21" t="s">
        <v>52</v>
      </c>
      <c r="AH795" s="107">
        <v>0</v>
      </c>
      <c r="AI795" s="107">
        <v>0</v>
      </c>
      <c r="AJ795" s="21"/>
      <c r="AK795" s="21"/>
      <c r="AL795" s="21"/>
      <c r="AM795" s="107">
        <v>0</v>
      </c>
      <c r="AN795" s="21"/>
      <c r="AO795" s="21"/>
      <c r="AP795" s="107" t="s">
        <v>409</v>
      </c>
      <c r="AQ795" s="107"/>
      <c r="AR795" s="107">
        <v>1</v>
      </c>
      <c r="AS795" s="127" t="s">
        <v>3929</v>
      </c>
      <c r="AT795" s="127" t="s">
        <v>1333</v>
      </c>
      <c r="AU795" s="21">
        <v>0</v>
      </c>
    </row>
    <row r="796" spans="2:47" ht="38.25" x14ac:dyDescent="0.25">
      <c r="B796" s="216" t="s">
        <v>4056</v>
      </c>
      <c r="C796" s="27" t="s">
        <v>3795</v>
      </c>
      <c r="D796" s="217" t="s">
        <v>3633</v>
      </c>
      <c r="E796" s="219">
        <v>865213.78</v>
      </c>
      <c r="F796" s="49">
        <f t="shared" si="21"/>
        <v>0</v>
      </c>
      <c r="G796" s="220"/>
      <c r="H796" s="218" t="s">
        <v>370</v>
      </c>
      <c r="I796" s="105">
        <v>1080</v>
      </c>
      <c r="J796" s="107" t="s">
        <v>233</v>
      </c>
      <c r="K796" s="107" t="s">
        <v>3553</v>
      </c>
      <c r="L796" s="107">
        <v>1</v>
      </c>
      <c r="M796" s="107" t="s">
        <v>3633</v>
      </c>
      <c r="N796" s="107" t="s">
        <v>47</v>
      </c>
      <c r="O796" s="105" t="s">
        <v>686</v>
      </c>
      <c r="P796" s="107" t="s">
        <v>407</v>
      </c>
      <c r="Q796" s="107" t="s">
        <v>3709</v>
      </c>
      <c r="R796" s="23" t="s">
        <v>49</v>
      </c>
      <c r="S796" s="22" t="s">
        <v>50</v>
      </c>
      <c r="T796" s="48">
        <v>865213.78</v>
      </c>
      <c r="U796" s="174" t="s">
        <v>224</v>
      </c>
      <c r="V796" s="175" t="s">
        <v>214</v>
      </c>
      <c r="W796" s="107" t="s">
        <v>51</v>
      </c>
      <c r="X796" s="121">
        <v>1</v>
      </c>
      <c r="Y796" s="107"/>
      <c r="Z796" s="107"/>
      <c r="AA796" s="107"/>
      <c r="AB796" s="107"/>
      <c r="AC796" s="107"/>
      <c r="AD796" s="107"/>
      <c r="AE796" s="107"/>
      <c r="AF796" s="107">
        <v>200608</v>
      </c>
      <c r="AG796" s="21" t="s">
        <v>52</v>
      </c>
      <c r="AH796" s="107">
        <v>1</v>
      </c>
      <c r="AI796" s="107">
        <v>0</v>
      </c>
      <c r="AJ796" s="21"/>
      <c r="AK796" s="21"/>
      <c r="AL796" s="21"/>
      <c r="AM796" s="107">
        <v>0</v>
      </c>
      <c r="AN796" s="21"/>
      <c r="AO796" s="21"/>
      <c r="AP796" s="107" t="s">
        <v>409</v>
      </c>
      <c r="AQ796" s="107"/>
      <c r="AR796" s="107">
        <v>1</v>
      </c>
      <c r="AS796" s="127" t="s">
        <v>3930</v>
      </c>
      <c r="AT796" s="127" t="s">
        <v>3930</v>
      </c>
      <c r="AU796" s="21">
        <v>0</v>
      </c>
    </row>
    <row r="797" spans="2:47" ht="38.25" x14ac:dyDescent="0.25">
      <c r="B797" s="216" t="s">
        <v>4057</v>
      </c>
      <c r="C797" s="27" t="s">
        <v>3796</v>
      </c>
      <c r="D797" s="217" t="s">
        <v>3634</v>
      </c>
      <c r="E797" s="219">
        <v>1321399.49</v>
      </c>
      <c r="F797" s="49">
        <f t="shared" si="21"/>
        <v>0</v>
      </c>
      <c r="G797" s="220"/>
      <c r="H797" s="218" t="s">
        <v>370</v>
      </c>
      <c r="I797" s="105">
        <v>1081</v>
      </c>
      <c r="J797" s="107" t="s">
        <v>3554</v>
      </c>
      <c r="K797" s="107" t="s">
        <v>592</v>
      </c>
      <c r="L797" s="107">
        <v>1</v>
      </c>
      <c r="M797" s="107" t="s">
        <v>3634</v>
      </c>
      <c r="N797" s="107" t="s">
        <v>47</v>
      </c>
      <c r="O797" s="105" t="s">
        <v>460</v>
      </c>
      <c r="P797" s="107" t="s">
        <v>48</v>
      </c>
      <c r="Q797" s="107">
        <v>177</v>
      </c>
      <c r="R797" s="23" t="s">
        <v>49</v>
      </c>
      <c r="S797" s="22" t="s">
        <v>50</v>
      </c>
      <c r="T797" s="48">
        <v>1321399.49</v>
      </c>
      <c r="U797" s="174" t="s">
        <v>224</v>
      </c>
      <c r="V797" s="175" t="s">
        <v>225</v>
      </c>
      <c r="W797" s="107" t="s">
        <v>51</v>
      </c>
      <c r="X797" s="121">
        <v>1</v>
      </c>
      <c r="Y797" s="107"/>
      <c r="Z797" s="107"/>
      <c r="AA797" s="107"/>
      <c r="AB797" s="107"/>
      <c r="AC797" s="107"/>
      <c r="AD797" s="107"/>
      <c r="AE797" s="107"/>
      <c r="AF797" s="107">
        <v>200608</v>
      </c>
      <c r="AG797" s="21" t="s">
        <v>52</v>
      </c>
      <c r="AH797" s="107">
        <v>1</v>
      </c>
      <c r="AI797" s="107">
        <v>0</v>
      </c>
      <c r="AJ797" s="21"/>
      <c r="AK797" s="21"/>
      <c r="AL797" s="21"/>
      <c r="AM797" s="107">
        <v>0</v>
      </c>
      <c r="AN797" s="21"/>
      <c r="AO797" s="21"/>
      <c r="AP797" s="107" t="s">
        <v>409</v>
      </c>
      <c r="AQ797" s="107"/>
      <c r="AR797" s="107">
        <v>1</v>
      </c>
      <c r="AS797" s="127" t="s">
        <v>3931</v>
      </c>
      <c r="AT797" s="127" t="s">
        <v>3931</v>
      </c>
      <c r="AU797" s="21">
        <v>0</v>
      </c>
    </row>
    <row r="798" spans="2:47" ht="38.25" x14ac:dyDescent="0.25">
      <c r="B798" s="216" t="s">
        <v>4058</v>
      </c>
      <c r="C798" s="27" t="s">
        <v>3797</v>
      </c>
      <c r="D798" s="217" t="s">
        <v>3635</v>
      </c>
      <c r="E798" s="219">
        <v>996616.56</v>
      </c>
      <c r="F798" s="49">
        <f t="shared" si="21"/>
        <v>0</v>
      </c>
      <c r="G798" s="220"/>
      <c r="H798" s="218" t="s">
        <v>370</v>
      </c>
      <c r="I798" s="105">
        <v>1082</v>
      </c>
      <c r="J798" s="107" t="s">
        <v>3555</v>
      </c>
      <c r="K798" s="107" t="s">
        <v>2716</v>
      </c>
      <c r="L798" s="107">
        <v>1</v>
      </c>
      <c r="M798" s="107" t="s">
        <v>3635</v>
      </c>
      <c r="N798" s="107" t="s">
        <v>47</v>
      </c>
      <c r="O798" s="105" t="s">
        <v>460</v>
      </c>
      <c r="P798" s="107" t="s">
        <v>48</v>
      </c>
      <c r="Q798" s="107">
        <v>40</v>
      </c>
      <c r="R798" s="23" t="s">
        <v>49</v>
      </c>
      <c r="S798" s="22" t="s">
        <v>50</v>
      </c>
      <c r="T798" s="48">
        <v>996616.56</v>
      </c>
      <c r="U798" s="174" t="s">
        <v>224</v>
      </c>
      <c r="V798" s="175" t="s">
        <v>258</v>
      </c>
      <c r="W798" s="107" t="s">
        <v>51</v>
      </c>
      <c r="X798" s="121">
        <v>1</v>
      </c>
      <c r="Y798" s="107"/>
      <c r="Z798" s="107"/>
      <c r="AA798" s="107"/>
      <c r="AB798" s="107"/>
      <c r="AC798" s="107"/>
      <c r="AD798" s="107"/>
      <c r="AE798" s="107"/>
      <c r="AF798" s="107">
        <v>200608</v>
      </c>
      <c r="AG798" s="21" t="s">
        <v>52</v>
      </c>
      <c r="AH798" s="107">
        <v>1</v>
      </c>
      <c r="AI798" s="107">
        <v>0</v>
      </c>
      <c r="AJ798" s="21"/>
      <c r="AK798" s="21"/>
      <c r="AL798" s="21"/>
      <c r="AM798" s="107">
        <v>0</v>
      </c>
      <c r="AN798" s="21"/>
      <c r="AO798" s="21"/>
      <c r="AP798" s="107" t="s">
        <v>409</v>
      </c>
      <c r="AQ798" s="107"/>
      <c r="AR798" s="107">
        <v>1</v>
      </c>
      <c r="AS798" s="127" t="s">
        <v>3932</v>
      </c>
      <c r="AT798" s="127" t="s">
        <v>3932</v>
      </c>
      <c r="AU798" s="21">
        <v>0</v>
      </c>
    </row>
    <row r="799" spans="2:47" ht="25.5" x14ac:dyDescent="0.25">
      <c r="B799" s="216" t="s">
        <v>4059</v>
      </c>
      <c r="C799" s="27" t="s">
        <v>3798</v>
      </c>
      <c r="D799" s="217" t="s">
        <v>3636</v>
      </c>
      <c r="E799" s="219">
        <v>540789.47</v>
      </c>
      <c r="F799" s="49">
        <f t="shared" si="21"/>
        <v>0</v>
      </c>
      <c r="G799" s="220"/>
      <c r="H799" s="218" t="s">
        <v>369</v>
      </c>
      <c r="I799" s="105">
        <v>1083</v>
      </c>
      <c r="J799" s="107" t="s">
        <v>2311</v>
      </c>
      <c r="K799" s="107" t="s">
        <v>2312</v>
      </c>
      <c r="L799" s="107">
        <v>1</v>
      </c>
      <c r="M799" s="107" t="s">
        <v>3636</v>
      </c>
      <c r="N799" s="107" t="s">
        <v>47</v>
      </c>
      <c r="O799" s="105">
        <v>796</v>
      </c>
      <c r="P799" s="107" t="s">
        <v>48</v>
      </c>
      <c r="Q799" s="107" t="s">
        <v>3710</v>
      </c>
      <c r="R799" s="23" t="s">
        <v>49</v>
      </c>
      <c r="S799" s="22" t="s">
        <v>50</v>
      </c>
      <c r="T799" s="48">
        <v>540789.47</v>
      </c>
      <c r="U799" s="174" t="s">
        <v>224</v>
      </c>
      <c r="V799" s="175" t="s">
        <v>295</v>
      </c>
      <c r="W799" s="107" t="s">
        <v>107</v>
      </c>
      <c r="X799" s="121">
        <v>1</v>
      </c>
      <c r="Y799" s="107"/>
      <c r="Z799" s="107"/>
      <c r="AA799" s="107"/>
      <c r="AB799" s="107"/>
      <c r="AC799" s="107"/>
      <c r="AD799" s="107"/>
      <c r="AE799" s="107"/>
      <c r="AF799" s="107">
        <v>376632</v>
      </c>
      <c r="AG799" s="21" t="s">
        <v>52</v>
      </c>
      <c r="AH799" s="107">
        <v>0</v>
      </c>
      <c r="AI799" s="107">
        <v>0</v>
      </c>
      <c r="AJ799" s="21"/>
      <c r="AK799" s="21"/>
      <c r="AL799" s="21"/>
      <c r="AM799" s="107">
        <v>0</v>
      </c>
      <c r="AN799" s="21"/>
      <c r="AO799" s="21"/>
      <c r="AP799" s="107" t="s">
        <v>409</v>
      </c>
      <c r="AQ799" s="107"/>
      <c r="AR799" s="107">
        <v>1</v>
      </c>
      <c r="AS799" s="127" t="s">
        <v>3933</v>
      </c>
      <c r="AT799" s="127" t="s">
        <v>1333</v>
      </c>
      <c r="AU799" s="21">
        <v>0</v>
      </c>
    </row>
    <row r="800" spans="2:47" ht="38.25" x14ac:dyDescent="0.25">
      <c r="B800" s="216" t="s">
        <v>4060</v>
      </c>
      <c r="C800" s="27" t="s">
        <v>3799</v>
      </c>
      <c r="D800" s="217" t="s">
        <v>3637</v>
      </c>
      <c r="E800" s="219">
        <v>1315505.21</v>
      </c>
      <c r="F800" s="49">
        <f t="shared" si="21"/>
        <v>0</v>
      </c>
      <c r="G800" s="220"/>
      <c r="H800" s="218" t="s">
        <v>369</v>
      </c>
      <c r="I800" s="105">
        <v>1084</v>
      </c>
      <c r="J800" s="107" t="s">
        <v>669</v>
      </c>
      <c r="K800" s="107" t="s">
        <v>670</v>
      </c>
      <c r="L800" s="107">
        <v>1</v>
      </c>
      <c r="M800" s="107" t="s">
        <v>3637</v>
      </c>
      <c r="N800" s="107" t="s">
        <v>47</v>
      </c>
      <c r="O800" s="105" t="s">
        <v>686</v>
      </c>
      <c r="P800" s="107" t="s">
        <v>407</v>
      </c>
      <c r="Q800" s="107" t="s">
        <v>3711</v>
      </c>
      <c r="R800" s="23" t="s">
        <v>49</v>
      </c>
      <c r="S800" s="22" t="s">
        <v>50</v>
      </c>
      <c r="T800" s="48">
        <v>1315505.21</v>
      </c>
      <c r="U800" s="174" t="s">
        <v>224</v>
      </c>
      <c r="V800" s="175" t="s">
        <v>223</v>
      </c>
      <c r="W800" s="107" t="s">
        <v>107</v>
      </c>
      <c r="X800" s="121">
        <v>1</v>
      </c>
      <c r="Y800" s="107"/>
      <c r="Z800" s="107"/>
      <c r="AA800" s="107"/>
      <c r="AB800" s="107"/>
      <c r="AC800" s="107"/>
      <c r="AD800" s="107"/>
      <c r="AE800" s="107"/>
      <c r="AF800" s="107">
        <v>376632</v>
      </c>
      <c r="AG800" s="21" t="s">
        <v>52</v>
      </c>
      <c r="AH800" s="107">
        <v>0</v>
      </c>
      <c r="AI800" s="107">
        <v>0</v>
      </c>
      <c r="AJ800" s="21"/>
      <c r="AK800" s="21"/>
      <c r="AL800" s="21"/>
      <c r="AM800" s="107">
        <v>0</v>
      </c>
      <c r="AN800" s="21"/>
      <c r="AO800" s="21"/>
      <c r="AP800" s="107" t="s">
        <v>409</v>
      </c>
      <c r="AQ800" s="107"/>
      <c r="AR800" s="107">
        <v>1</v>
      </c>
      <c r="AS800" s="127" t="s">
        <v>3934</v>
      </c>
      <c r="AT800" s="127" t="s">
        <v>1333</v>
      </c>
      <c r="AU800" s="21">
        <v>0</v>
      </c>
    </row>
    <row r="801" spans="2:47" ht="51" x14ac:dyDescent="0.25">
      <c r="B801" s="216" t="s">
        <v>4061</v>
      </c>
      <c r="C801" s="27" t="s">
        <v>3800</v>
      </c>
      <c r="D801" s="217" t="s">
        <v>3638</v>
      </c>
      <c r="E801" s="219">
        <v>1743454.08</v>
      </c>
      <c r="F801" s="49">
        <f t="shared" si="21"/>
        <v>0</v>
      </c>
      <c r="G801" s="220"/>
      <c r="H801" s="218" t="s">
        <v>369</v>
      </c>
      <c r="I801" s="105">
        <v>1085</v>
      </c>
      <c r="J801" s="107" t="s">
        <v>848</v>
      </c>
      <c r="K801" s="107" t="s">
        <v>2689</v>
      </c>
      <c r="L801" s="107">
        <v>3</v>
      </c>
      <c r="M801" s="107" t="s">
        <v>3638</v>
      </c>
      <c r="N801" s="107" t="s">
        <v>47</v>
      </c>
      <c r="O801" s="105" t="s">
        <v>460</v>
      </c>
      <c r="P801" s="107" t="s">
        <v>48</v>
      </c>
      <c r="Q801" s="107">
        <v>2</v>
      </c>
      <c r="R801" s="23" t="s">
        <v>49</v>
      </c>
      <c r="S801" s="22" t="s">
        <v>50</v>
      </c>
      <c r="T801" s="48">
        <v>1743454.08</v>
      </c>
      <c r="U801" s="174" t="s">
        <v>224</v>
      </c>
      <c r="V801" s="175" t="s">
        <v>214</v>
      </c>
      <c r="W801" s="107" t="s">
        <v>108</v>
      </c>
      <c r="X801" s="121">
        <v>1</v>
      </c>
      <c r="Y801" s="107"/>
      <c r="Z801" s="107"/>
      <c r="AA801" s="107"/>
      <c r="AB801" s="107"/>
      <c r="AC801" s="107"/>
      <c r="AD801" s="107"/>
      <c r="AE801" s="107"/>
      <c r="AF801" s="107">
        <v>376631</v>
      </c>
      <c r="AG801" s="21" t="s">
        <v>52</v>
      </c>
      <c r="AH801" s="107">
        <v>0</v>
      </c>
      <c r="AI801" s="107">
        <v>0</v>
      </c>
      <c r="AJ801" s="21"/>
      <c r="AK801" s="21"/>
      <c r="AL801" s="21"/>
      <c r="AM801" s="107">
        <v>0</v>
      </c>
      <c r="AN801" s="21"/>
      <c r="AO801" s="21"/>
      <c r="AP801" s="107" t="s">
        <v>409</v>
      </c>
      <c r="AQ801" s="107"/>
      <c r="AR801" s="107">
        <v>1</v>
      </c>
      <c r="AS801" s="127" t="s">
        <v>3935</v>
      </c>
      <c r="AT801" s="127" t="s">
        <v>1333</v>
      </c>
      <c r="AU801" s="21">
        <v>0</v>
      </c>
    </row>
    <row r="802" spans="2:47" ht="38.25" x14ac:dyDescent="0.25">
      <c r="B802" s="216" t="s">
        <v>4062</v>
      </c>
      <c r="C802" s="27" t="s">
        <v>3801</v>
      </c>
      <c r="D802" s="217" t="s">
        <v>3639</v>
      </c>
      <c r="E802" s="219">
        <v>58069579.560000002</v>
      </c>
      <c r="F802" s="49">
        <f t="shared" si="21"/>
        <v>0</v>
      </c>
      <c r="G802" s="220"/>
      <c r="H802" s="218" t="s">
        <v>369</v>
      </c>
      <c r="I802" s="105">
        <v>1086</v>
      </c>
      <c r="J802" s="107" t="s">
        <v>669</v>
      </c>
      <c r="K802" s="107" t="s">
        <v>670</v>
      </c>
      <c r="L802" s="107">
        <v>1</v>
      </c>
      <c r="M802" s="107" t="s">
        <v>3639</v>
      </c>
      <c r="N802" s="107" t="s">
        <v>47</v>
      </c>
      <c r="O802" s="105" t="s">
        <v>686</v>
      </c>
      <c r="P802" s="107" t="s">
        <v>407</v>
      </c>
      <c r="Q802" s="107" t="s">
        <v>3712</v>
      </c>
      <c r="R802" s="23" t="s">
        <v>49</v>
      </c>
      <c r="S802" s="22" t="s">
        <v>50</v>
      </c>
      <c r="T802" s="48">
        <v>58069579.560000002</v>
      </c>
      <c r="U802" s="174" t="s">
        <v>224</v>
      </c>
      <c r="V802" s="175" t="s">
        <v>214</v>
      </c>
      <c r="W802" s="107" t="s">
        <v>51</v>
      </c>
      <c r="X802" s="121">
        <v>1</v>
      </c>
      <c r="Y802" s="107"/>
      <c r="Z802" s="107"/>
      <c r="AA802" s="107"/>
      <c r="AB802" s="107"/>
      <c r="AC802" s="107"/>
      <c r="AD802" s="107"/>
      <c r="AE802" s="107"/>
      <c r="AF802" s="107">
        <v>376620</v>
      </c>
      <c r="AG802" s="21" t="s">
        <v>52</v>
      </c>
      <c r="AH802" s="107">
        <v>0</v>
      </c>
      <c r="AI802" s="107">
        <v>0</v>
      </c>
      <c r="AJ802" s="21"/>
      <c r="AK802" s="21"/>
      <c r="AL802" s="21"/>
      <c r="AM802" s="107">
        <v>0</v>
      </c>
      <c r="AN802" s="21"/>
      <c r="AO802" s="21"/>
      <c r="AP802" s="107" t="s">
        <v>409</v>
      </c>
      <c r="AQ802" s="107"/>
      <c r="AR802" s="107">
        <v>1</v>
      </c>
      <c r="AS802" s="127" t="s">
        <v>3936</v>
      </c>
      <c r="AT802" s="127" t="s">
        <v>1333</v>
      </c>
      <c r="AU802" s="21">
        <v>0</v>
      </c>
    </row>
    <row r="803" spans="2:47" ht="38.25" x14ac:dyDescent="0.25">
      <c r="B803" s="216" t="s">
        <v>4063</v>
      </c>
      <c r="C803" s="27" t="s">
        <v>3802</v>
      </c>
      <c r="D803" s="217" t="s">
        <v>3640</v>
      </c>
      <c r="E803" s="219">
        <v>56801681.859999999</v>
      </c>
      <c r="F803" s="49">
        <f t="shared" si="21"/>
        <v>0</v>
      </c>
      <c r="G803" s="220"/>
      <c r="H803" s="218" t="s">
        <v>370</v>
      </c>
      <c r="I803" s="105">
        <v>1087</v>
      </c>
      <c r="J803" s="107" t="s">
        <v>71</v>
      </c>
      <c r="K803" s="107" t="s">
        <v>87</v>
      </c>
      <c r="L803" s="107">
        <v>2</v>
      </c>
      <c r="M803" s="107" t="s">
        <v>3640</v>
      </c>
      <c r="N803" s="107" t="s">
        <v>47</v>
      </c>
      <c r="O803" s="105" t="s">
        <v>460</v>
      </c>
      <c r="P803" s="107" t="s">
        <v>48</v>
      </c>
      <c r="Q803" s="107">
        <v>26</v>
      </c>
      <c r="R803" s="23" t="s">
        <v>49</v>
      </c>
      <c r="S803" s="22" t="s">
        <v>50</v>
      </c>
      <c r="T803" s="48">
        <v>56801681.859999999</v>
      </c>
      <c r="U803" s="174" t="s">
        <v>224</v>
      </c>
      <c r="V803" s="175" t="s">
        <v>214</v>
      </c>
      <c r="W803" s="107" t="s">
        <v>51</v>
      </c>
      <c r="X803" s="121">
        <v>1</v>
      </c>
      <c r="Y803" s="107"/>
      <c r="Z803" s="107"/>
      <c r="AA803" s="107"/>
      <c r="AB803" s="107"/>
      <c r="AC803" s="107"/>
      <c r="AD803" s="107"/>
      <c r="AE803" s="107"/>
      <c r="AF803" s="107">
        <v>200608</v>
      </c>
      <c r="AG803" s="21" t="s">
        <v>52</v>
      </c>
      <c r="AH803" s="107">
        <v>1</v>
      </c>
      <c r="AI803" s="107">
        <v>0</v>
      </c>
      <c r="AJ803" s="21"/>
      <c r="AK803" s="21"/>
      <c r="AL803" s="21"/>
      <c r="AM803" s="107">
        <v>0</v>
      </c>
      <c r="AN803" s="21"/>
      <c r="AO803" s="21"/>
      <c r="AP803" s="107" t="s">
        <v>409</v>
      </c>
      <c r="AQ803" s="107"/>
      <c r="AR803" s="107">
        <v>1</v>
      </c>
      <c r="AS803" s="127" t="s">
        <v>3937</v>
      </c>
      <c r="AT803" s="127" t="s">
        <v>3937</v>
      </c>
      <c r="AU803" s="21">
        <v>0</v>
      </c>
    </row>
    <row r="804" spans="2:47" ht="25.5" x14ac:dyDescent="0.25">
      <c r="B804" s="216" t="s">
        <v>4064</v>
      </c>
      <c r="C804" s="27" t="s">
        <v>3803</v>
      </c>
      <c r="D804" s="217" t="s">
        <v>1004</v>
      </c>
      <c r="E804" s="219">
        <v>92048940.390000001</v>
      </c>
      <c r="F804" s="49">
        <f t="shared" si="21"/>
        <v>0</v>
      </c>
      <c r="G804" s="220"/>
      <c r="H804" s="218" t="s">
        <v>369</v>
      </c>
      <c r="I804" s="105">
        <v>1088</v>
      </c>
      <c r="J804" s="107" t="s">
        <v>3556</v>
      </c>
      <c r="K804" s="107" t="s">
        <v>983</v>
      </c>
      <c r="L804" s="107">
        <v>1</v>
      </c>
      <c r="M804" s="107" t="s">
        <v>1004</v>
      </c>
      <c r="N804" s="107" t="s">
        <v>47</v>
      </c>
      <c r="O804" s="105" t="s">
        <v>686</v>
      </c>
      <c r="P804" s="107" t="s">
        <v>407</v>
      </c>
      <c r="Q804" s="107">
        <v>1</v>
      </c>
      <c r="R804" s="23" t="s">
        <v>49</v>
      </c>
      <c r="S804" s="22" t="s">
        <v>50</v>
      </c>
      <c r="T804" s="48">
        <v>92048940.390000001</v>
      </c>
      <c r="U804" s="174" t="s">
        <v>224</v>
      </c>
      <c r="V804" s="175" t="s">
        <v>214</v>
      </c>
      <c r="W804" s="107" t="s">
        <v>51</v>
      </c>
      <c r="X804" s="121">
        <v>1</v>
      </c>
      <c r="Y804" s="107"/>
      <c r="Z804" s="107"/>
      <c r="AA804" s="107"/>
      <c r="AB804" s="107"/>
      <c r="AC804" s="107"/>
      <c r="AD804" s="107"/>
      <c r="AE804" s="107"/>
      <c r="AF804" s="107">
        <v>376620</v>
      </c>
      <c r="AG804" s="21" t="s">
        <v>52</v>
      </c>
      <c r="AH804" s="107">
        <v>0</v>
      </c>
      <c r="AI804" s="107">
        <v>0</v>
      </c>
      <c r="AJ804" s="21"/>
      <c r="AK804" s="21"/>
      <c r="AL804" s="21"/>
      <c r="AM804" s="107">
        <v>0</v>
      </c>
      <c r="AN804" s="21"/>
      <c r="AO804" s="21"/>
      <c r="AP804" s="107" t="s">
        <v>409</v>
      </c>
      <c r="AQ804" s="107"/>
      <c r="AR804" s="107">
        <v>1</v>
      </c>
      <c r="AS804" s="127" t="s">
        <v>3938</v>
      </c>
      <c r="AT804" s="127" t="s">
        <v>1333</v>
      </c>
      <c r="AU804" s="21">
        <v>0</v>
      </c>
    </row>
    <row r="805" spans="2:47" ht="38.25" x14ac:dyDescent="0.25">
      <c r="B805" s="216" t="s">
        <v>4065</v>
      </c>
      <c r="C805" s="27" t="s">
        <v>3804</v>
      </c>
      <c r="D805" s="217" t="s">
        <v>3641</v>
      </c>
      <c r="E805" s="219">
        <v>1157493.6000000001</v>
      </c>
      <c r="F805" s="49">
        <f t="shared" si="21"/>
        <v>0</v>
      </c>
      <c r="G805" s="220"/>
      <c r="H805" s="218" t="s">
        <v>369</v>
      </c>
      <c r="I805" s="105">
        <v>1089</v>
      </c>
      <c r="J805" s="107" t="s">
        <v>3544</v>
      </c>
      <c r="K805" s="107" t="s">
        <v>3545</v>
      </c>
      <c r="L805" s="107">
        <v>1</v>
      </c>
      <c r="M805" s="107" t="s">
        <v>3641</v>
      </c>
      <c r="N805" s="107" t="s">
        <v>47</v>
      </c>
      <c r="O805" s="105" t="s">
        <v>460</v>
      </c>
      <c r="P805" s="107" t="s">
        <v>48</v>
      </c>
      <c r="Q805" s="107">
        <v>3200</v>
      </c>
      <c r="R805" s="23" t="s">
        <v>49</v>
      </c>
      <c r="S805" s="22" t="s">
        <v>50</v>
      </c>
      <c r="T805" s="48">
        <v>1157493.6000000001</v>
      </c>
      <c r="U805" s="174" t="s">
        <v>224</v>
      </c>
      <c r="V805" s="175" t="s">
        <v>225</v>
      </c>
      <c r="W805" s="107" t="s">
        <v>107</v>
      </c>
      <c r="X805" s="121">
        <v>1</v>
      </c>
      <c r="Y805" s="107"/>
      <c r="Z805" s="107"/>
      <c r="AA805" s="107"/>
      <c r="AB805" s="107"/>
      <c r="AC805" s="107"/>
      <c r="AD805" s="107"/>
      <c r="AE805" s="107"/>
      <c r="AF805" s="107">
        <v>376632</v>
      </c>
      <c r="AG805" s="21" t="s">
        <v>52</v>
      </c>
      <c r="AH805" s="107">
        <v>0</v>
      </c>
      <c r="AI805" s="107">
        <v>0</v>
      </c>
      <c r="AJ805" s="21"/>
      <c r="AK805" s="21"/>
      <c r="AL805" s="21"/>
      <c r="AM805" s="107">
        <v>0</v>
      </c>
      <c r="AN805" s="21"/>
      <c r="AO805" s="21"/>
      <c r="AP805" s="107" t="s">
        <v>409</v>
      </c>
      <c r="AQ805" s="107"/>
      <c r="AR805" s="107">
        <v>1</v>
      </c>
      <c r="AS805" s="127" t="s">
        <v>3939</v>
      </c>
      <c r="AT805" s="127" t="s">
        <v>1333</v>
      </c>
      <c r="AU805" s="21">
        <v>0</v>
      </c>
    </row>
    <row r="806" spans="2:47" ht="38.25" x14ac:dyDescent="0.25">
      <c r="B806" s="216" t="s">
        <v>4066</v>
      </c>
      <c r="C806" s="27" t="s">
        <v>3805</v>
      </c>
      <c r="D806" s="217" t="s">
        <v>1522</v>
      </c>
      <c r="E806" s="219">
        <v>2256512.64</v>
      </c>
      <c r="F806" s="49">
        <f t="shared" si="21"/>
        <v>0</v>
      </c>
      <c r="G806" s="220"/>
      <c r="H806" s="218" t="s">
        <v>370</v>
      </c>
      <c r="I806" s="105">
        <v>1090</v>
      </c>
      <c r="J806" s="107" t="s">
        <v>239</v>
      </c>
      <c r="K806" s="107" t="s">
        <v>1505</v>
      </c>
      <c r="L806" s="107">
        <v>1</v>
      </c>
      <c r="M806" s="107" t="s">
        <v>1522</v>
      </c>
      <c r="N806" s="107" t="s">
        <v>47</v>
      </c>
      <c r="O806" s="105">
        <v>796</v>
      </c>
      <c r="P806" s="107" t="s">
        <v>48</v>
      </c>
      <c r="Q806" s="107">
        <v>50</v>
      </c>
      <c r="R806" s="23" t="s">
        <v>49</v>
      </c>
      <c r="S806" s="22" t="s">
        <v>50</v>
      </c>
      <c r="T806" s="48">
        <v>2256512.64</v>
      </c>
      <c r="U806" s="174" t="s">
        <v>224</v>
      </c>
      <c r="V806" s="175" t="s">
        <v>221</v>
      </c>
      <c r="W806" s="107" t="s">
        <v>51</v>
      </c>
      <c r="X806" s="121">
        <v>1</v>
      </c>
      <c r="Y806" s="107"/>
      <c r="Z806" s="107"/>
      <c r="AA806" s="107"/>
      <c r="AB806" s="107"/>
      <c r="AC806" s="107"/>
      <c r="AD806" s="107"/>
      <c r="AE806" s="107"/>
      <c r="AF806" s="107">
        <v>200608</v>
      </c>
      <c r="AG806" s="21" t="s">
        <v>52</v>
      </c>
      <c r="AH806" s="107">
        <v>1</v>
      </c>
      <c r="AI806" s="107">
        <v>0</v>
      </c>
      <c r="AJ806" s="21"/>
      <c r="AK806" s="21"/>
      <c r="AL806" s="21"/>
      <c r="AM806" s="107">
        <v>0</v>
      </c>
      <c r="AN806" s="21"/>
      <c r="AO806" s="21"/>
      <c r="AP806" s="107" t="s">
        <v>409</v>
      </c>
      <c r="AQ806" s="107"/>
      <c r="AR806" s="107">
        <v>1</v>
      </c>
      <c r="AS806" s="127" t="s">
        <v>3940</v>
      </c>
      <c r="AT806" s="127" t="s">
        <v>3940</v>
      </c>
      <c r="AU806" s="21">
        <v>0</v>
      </c>
    </row>
    <row r="807" spans="2:47" ht="25.5" x14ac:dyDescent="0.25">
      <c r="B807" s="216" t="s">
        <v>4067</v>
      </c>
      <c r="C807" s="27" t="s">
        <v>3806</v>
      </c>
      <c r="D807" s="217" t="s">
        <v>3642</v>
      </c>
      <c r="E807" s="219">
        <v>789644.01</v>
      </c>
      <c r="F807" s="49">
        <f t="shared" si="21"/>
        <v>125232.26000000001</v>
      </c>
      <c r="G807" s="220"/>
      <c r="H807" s="218" t="s">
        <v>369</v>
      </c>
      <c r="I807" s="105">
        <v>1091</v>
      </c>
      <c r="J807" s="107" t="s">
        <v>3557</v>
      </c>
      <c r="K807" s="107" t="s">
        <v>3558</v>
      </c>
      <c r="L807" s="107">
        <v>1</v>
      </c>
      <c r="M807" s="107" t="s">
        <v>3642</v>
      </c>
      <c r="N807" s="107" t="s">
        <v>47</v>
      </c>
      <c r="O807" s="105" t="s">
        <v>460</v>
      </c>
      <c r="P807" s="107" t="s">
        <v>48</v>
      </c>
      <c r="Q807" s="107">
        <v>4263</v>
      </c>
      <c r="R807" s="23" t="s">
        <v>49</v>
      </c>
      <c r="S807" s="22" t="s">
        <v>50</v>
      </c>
      <c r="T807" s="48">
        <v>664411.75</v>
      </c>
      <c r="U807" s="174" t="s">
        <v>209</v>
      </c>
      <c r="V807" s="175" t="s">
        <v>223</v>
      </c>
      <c r="W807" s="107" t="s">
        <v>107</v>
      </c>
      <c r="X807" s="121">
        <v>1</v>
      </c>
      <c r="Y807" s="107"/>
      <c r="Z807" s="107"/>
      <c r="AA807" s="107"/>
      <c r="AB807" s="107"/>
      <c r="AC807" s="107"/>
      <c r="AD807" s="107"/>
      <c r="AE807" s="107"/>
      <c r="AF807" s="107">
        <v>376632</v>
      </c>
      <c r="AG807" s="21" t="s">
        <v>52</v>
      </c>
      <c r="AH807" s="107">
        <v>0</v>
      </c>
      <c r="AI807" s="107">
        <v>0</v>
      </c>
      <c r="AJ807" s="21"/>
      <c r="AK807" s="21"/>
      <c r="AL807" s="21"/>
      <c r="AM807" s="107">
        <v>0</v>
      </c>
      <c r="AN807" s="21"/>
      <c r="AO807" s="21"/>
      <c r="AP807" s="107" t="s">
        <v>409</v>
      </c>
      <c r="AQ807" s="107"/>
      <c r="AR807" s="107">
        <v>1</v>
      </c>
      <c r="AS807" s="127" t="s">
        <v>4584</v>
      </c>
      <c r="AT807" s="127" t="s">
        <v>1333</v>
      </c>
      <c r="AU807" s="21">
        <v>0</v>
      </c>
    </row>
    <row r="808" spans="2:47" ht="25.5" x14ac:dyDescent="0.25">
      <c r="B808" s="216" t="s">
        <v>4068</v>
      </c>
      <c r="C808" s="27" t="s">
        <v>3807</v>
      </c>
      <c r="D808" s="217" t="s">
        <v>3643</v>
      </c>
      <c r="E808" s="219">
        <v>102785536.12</v>
      </c>
      <c r="F808" s="49">
        <f t="shared" si="21"/>
        <v>0</v>
      </c>
      <c r="G808" s="220"/>
      <c r="H808" s="218" t="s">
        <v>369</v>
      </c>
      <c r="I808" s="105">
        <v>1092</v>
      </c>
      <c r="J808" s="107" t="s">
        <v>386</v>
      </c>
      <c r="K808" s="107" t="s">
        <v>3559</v>
      </c>
      <c r="L808" s="107">
        <v>1</v>
      </c>
      <c r="M808" s="107" t="s">
        <v>3643</v>
      </c>
      <c r="N808" s="107" t="s">
        <v>47</v>
      </c>
      <c r="O808" s="105" t="s">
        <v>686</v>
      </c>
      <c r="P808" s="107" t="s">
        <v>407</v>
      </c>
      <c r="Q808" s="107">
        <v>1</v>
      </c>
      <c r="R808" s="23" t="s">
        <v>49</v>
      </c>
      <c r="S808" s="22" t="s">
        <v>50</v>
      </c>
      <c r="T808" s="48">
        <v>102785536.12</v>
      </c>
      <c r="U808" s="174" t="s">
        <v>224</v>
      </c>
      <c r="V808" s="175" t="s">
        <v>214</v>
      </c>
      <c r="W808" s="107" t="s">
        <v>51</v>
      </c>
      <c r="X808" s="121">
        <v>1</v>
      </c>
      <c r="Y808" s="107"/>
      <c r="Z808" s="107"/>
      <c r="AA808" s="107"/>
      <c r="AB808" s="107"/>
      <c r="AC808" s="107"/>
      <c r="AD808" s="107"/>
      <c r="AE808" s="107"/>
      <c r="AF808" s="107">
        <v>376620</v>
      </c>
      <c r="AG808" s="21" t="s">
        <v>52</v>
      </c>
      <c r="AH808" s="107">
        <v>0</v>
      </c>
      <c r="AI808" s="107">
        <v>0</v>
      </c>
      <c r="AJ808" s="21"/>
      <c r="AK808" s="21"/>
      <c r="AL808" s="21"/>
      <c r="AM808" s="107">
        <v>0</v>
      </c>
      <c r="AN808" s="21"/>
      <c r="AO808" s="21"/>
      <c r="AP808" s="107" t="s">
        <v>409</v>
      </c>
      <c r="AQ808" s="107"/>
      <c r="AR808" s="107">
        <v>1</v>
      </c>
      <c r="AS808" s="127" t="s">
        <v>3941</v>
      </c>
      <c r="AT808" s="127" t="s">
        <v>1333</v>
      </c>
      <c r="AU808" s="21">
        <v>0</v>
      </c>
    </row>
    <row r="809" spans="2:47" ht="38.25" x14ac:dyDescent="0.25">
      <c r="B809" s="216" t="s">
        <v>4069</v>
      </c>
      <c r="C809" s="27" t="s">
        <v>3808</v>
      </c>
      <c r="D809" s="217" t="s">
        <v>3644</v>
      </c>
      <c r="E809" s="219">
        <v>956783.38</v>
      </c>
      <c r="F809" s="49">
        <f t="shared" si="21"/>
        <v>0</v>
      </c>
      <c r="G809" s="220"/>
      <c r="H809" s="218" t="s">
        <v>370</v>
      </c>
      <c r="I809" s="105">
        <v>1093</v>
      </c>
      <c r="J809" s="107" t="s">
        <v>239</v>
      </c>
      <c r="K809" s="107" t="s">
        <v>3552</v>
      </c>
      <c r="L809" s="107">
        <v>1</v>
      </c>
      <c r="M809" s="107" t="s">
        <v>3644</v>
      </c>
      <c r="N809" s="107" t="s">
        <v>47</v>
      </c>
      <c r="O809" s="105" t="s">
        <v>460</v>
      </c>
      <c r="P809" s="107" t="s">
        <v>48</v>
      </c>
      <c r="Q809" s="107">
        <v>44</v>
      </c>
      <c r="R809" s="23" t="s">
        <v>49</v>
      </c>
      <c r="S809" s="22" t="s">
        <v>50</v>
      </c>
      <c r="T809" s="48">
        <v>956783.38</v>
      </c>
      <c r="U809" s="174" t="s">
        <v>224</v>
      </c>
      <c r="V809" s="175" t="s">
        <v>258</v>
      </c>
      <c r="W809" s="107" t="s">
        <v>51</v>
      </c>
      <c r="X809" s="121">
        <v>1</v>
      </c>
      <c r="Y809" s="107"/>
      <c r="Z809" s="107"/>
      <c r="AA809" s="107"/>
      <c r="AB809" s="107"/>
      <c r="AC809" s="107"/>
      <c r="AD809" s="107"/>
      <c r="AE809" s="107"/>
      <c r="AF809" s="107">
        <v>200608</v>
      </c>
      <c r="AG809" s="21" t="s">
        <v>52</v>
      </c>
      <c r="AH809" s="107">
        <v>1</v>
      </c>
      <c r="AI809" s="107">
        <v>0</v>
      </c>
      <c r="AJ809" s="21"/>
      <c r="AK809" s="21"/>
      <c r="AL809" s="21"/>
      <c r="AM809" s="107">
        <v>0</v>
      </c>
      <c r="AN809" s="21"/>
      <c r="AO809" s="21"/>
      <c r="AP809" s="107" t="s">
        <v>409</v>
      </c>
      <c r="AQ809" s="107"/>
      <c r="AR809" s="107">
        <v>1</v>
      </c>
      <c r="AS809" s="127" t="s">
        <v>3942</v>
      </c>
      <c r="AT809" s="127" t="s">
        <v>3942</v>
      </c>
      <c r="AU809" s="21">
        <v>0</v>
      </c>
    </row>
    <row r="810" spans="2:47" ht="51" x14ac:dyDescent="0.25">
      <c r="B810" s="216" t="s">
        <v>4070</v>
      </c>
      <c r="C810" s="27" t="s">
        <v>3809</v>
      </c>
      <c r="D810" s="217" t="s">
        <v>3645</v>
      </c>
      <c r="E810" s="219">
        <v>21060007.629999999</v>
      </c>
      <c r="F810" s="49">
        <f t="shared" si="21"/>
        <v>0</v>
      </c>
      <c r="G810" s="220"/>
      <c r="H810" s="218" t="s">
        <v>370</v>
      </c>
      <c r="I810" s="105">
        <v>1094</v>
      </c>
      <c r="J810" s="107" t="s">
        <v>90</v>
      </c>
      <c r="K810" s="107" t="s">
        <v>68</v>
      </c>
      <c r="L810" s="107">
        <v>3</v>
      </c>
      <c r="M810" s="107" t="s">
        <v>3645</v>
      </c>
      <c r="N810" s="107" t="s">
        <v>47</v>
      </c>
      <c r="O810" s="105" t="s">
        <v>460</v>
      </c>
      <c r="P810" s="107" t="s">
        <v>48</v>
      </c>
      <c r="Q810" s="107">
        <v>24</v>
      </c>
      <c r="R810" s="23" t="s">
        <v>49</v>
      </c>
      <c r="S810" s="22" t="s">
        <v>50</v>
      </c>
      <c r="T810" s="48">
        <v>21060007.629999999</v>
      </c>
      <c r="U810" s="174" t="s">
        <v>224</v>
      </c>
      <c r="V810" s="175" t="s">
        <v>214</v>
      </c>
      <c r="W810" s="107" t="s">
        <v>51</v>
      </c>
      <c r="X810" s="121">
        <v>1</v>
      </c>
      <c r="Y810" s="107"/>
      <c r="Z810" s="107"/>
      <c r="AA810" s="107"/>
      <c r="AB810" s="107"/>
      <c r="AC810" s="107"/>
      <c r="AD810" s="107"/>
      <c r="AE810" s="107"/>
      <c r="AF810" s="107">
        <v>200608</v>
      </c>
      <c r="AG810" s="21" t="s">
        <v>52</v>
      </c>
      <c r="AH810" s="107">
        <v>1</v>
      </c>
      <c r="AI810" s="107">
        <v>0</v>
      </c>
      <c r="AJ810" s="21"/>
      <c r="AK810" s="21"/>
      <c r="AL810" s="21"/>
      <c r="AM810" s="107">
        <v>0</v>
      </c>
      <c r="AN810" s="21"/>
      <c r="AO810" s="21"/>
      <c r="AP810" s="107" t="s">
        <v>409</v>
      </c>
      <c r="AQ810" s="107"/>
      <c r="AR810" s="107">
        <v>1</v>
      </c>
      <c r="AS810" s="127" t="s">
        <v>3943</v>
      </c>
      <c r="AT810" s="127" t="s">
        <v>3943</v>
      </c>
      <c r="AU810" s="21">
        <v>0</v>
      </c>
    </row>
    <row r="811" spans="2:47" ht="51" x14ac:dyDescent="0.25">
      <c r="B811" s="216" t="s">
        <v>4071</v>
      </c>
      <c r="C811" s="27" t="s">
        <v>3810</v>
      </c>
      <c r="D811" s="217" t="s">
        <v>3646</v>
      </c>
      <c r="E811" s="219">
        <v>574748.86</v>
      </c>
      <c r="F811" s="49">
        <f t="shared" si="21"/>
        <v>0</v>
      </c>
      <c r="G811" s="220"/>
      <c r="H811" s="218" t="s">
        <v>370</v>
      </c>
      <c r="I811" s="105">
        <v>1095</v>
      </c>
      <c r="J811" s="107" t="s">
        <v>235</v>
      </c>
      <c r="K811" s="107" t="s">
        <v>3560</v>
      </c>
      <c r="L811" s="107">
        <v>1</v>
      </c>
      <c r="M811" s="107" t="s">
        <v>3646</v>
      </c>
      <c r="N811" s="107" t="s">
        <v>47</v>
      </c>
      <c r="O811" s="105">
        <v>796</v>
      </c>
      <c r="P811" s="107" t="s">
        <v>48</v>
      </c>
      <c r="Q811" s="107">
        <v>51</v>
      </c>
      <c r="R811" s="23" t="s">
        <v>49</v>
      </c>
      <c r="S811" s="22" t="s">
        <v>50</v>
      </c>
      <c r="T811" s="48">
        <v>574748.86</v>
      </c>
      <c r="U811" s="174" t="s">
        <v>224</v>
      </c>
      <c r="V811" s="175" t="s">
        <v>295</v>
      </c>
      <c r="W811" s="107" t="s">
        <v>51</v>
      </c>
      <c r="X811" s="121">
        <v>1</v>
      </c>
      <c r="Y811" s="107"/>
      <c r="Z811" s="107"/>
      <c r="AA811" s="107"/>
      <c r="AB811" s="107"/>
      <c r="AC811" s="107"/>
      <c r="AD811" s="107"/>
      <c r="AE811" s="107"/>
      <c r="AF811" s="107">
        <v>200608</v>
      </c>
      <c r="AG811" s="21" t="s">
        <v>52</v>
      </c>
      <c r="AH811" s="107">
        <v>1</v>
      </c>
      <c r="AI811" s="107">
        <v>0</v>
      </c>
      <c r="AJ811" s="21"/>
      <c r="AK811" s="21"/>
      <c r="AL811" s="21"/>
      <c r="AM811" s="107">
        <v>0</v>
      </c>
      <c r="AN811" s="21"/>
      <c r="AO811" s="21"/>
      <c r="AP811" s="107" t="s">
        <v>409</v>
      </c>
      <c r="AQ811" s="107"/>
      <c r="AR811" s="107">
        <v>1</v>
      </c>
      <c r="AS811" s="127" t="s">
        <v>3944</v>
      </c>
      <c r="AT811" s="127" t="s">
        <v>3944</v>
      </c>
      <c r="AU811" s="21">
        <v>0</v>
      </c>
    </row>
    <row r="812" spans="2:47" ht="38.25" x14ac:dyDescent="0.25">
      <c r="B812" s="216" t="s">
        <v>4072</v>
      </c>
      <c r="C812" s="27" t="s">
        <v>3811</v>
      </c>
      <c r="D812" s="217" t="s">
        <v>1908</v>
      </c>
      <c r="E812" s="219">
        <v>1094165.43</v>
      </c>
      <c r="F812" s="49">
        <f t="shared" si="21"/>
        <v>0</v>
      </c>
      <c r="G812" s="220"/>
      <c r="H812" s="218" t="s">
        <v>369</v>
      </c>
      <c r="I812" s="105">
        <v>1096</v>
      </c>
      <c r="J812" s="107" t="s">
        <v>2721</v>
      </c>
      <c r="K812" s="107" t="s">
        <v>3308</v>
      </c>
      <c r="L812" s="107">
        <v>1</v>
      </c>
      <c r="M812" s="107" t="s">
        <v>1908</v>
      </c>
      <c r="N812" s="107" t="s">
        <v>47</v>
      </c>
      <c r="O812" s="105">
        <v>796</v>
      </c>
      <c r="P812" s="107" t="s">
        <v>48</v>
      </c>
      <c r="Q812" s="107">
        <v>1622</v>
      </c>
      <c r="R812" s="23" t="s">
        <v>49</v>
      </c>
      <c r="S812" s="22" t="s">
        <v>50</v>
      </c>
      <c r="T812" s="48">
        <v>1094165.43</v>
      </c>
      <c r="U812" s="174" t="s">
        <v>224</v>
      </c>
      <c r="V812" s="175" t="s">
        <v>225</v>
      </c>
      <c r="W812" s="107" t="s">
        <v>107</v>
      </c>
      <c r="X812" s="121">
        <v>1</v>
      </c>
      <c r="Y812" s="107"/>
      <c r="Z812" s="107"/>
      <c r="AA812" s="107"/>
      <c r="AB812" s="107"/>
      <c r="AC812" s="107"/>
      <c r="AD812" s="107"/>
      <c r="AE812" s="107"/>
      <c r="AF812" s="107">
        <v>376632</v>
      </c>
      <c r="AG812" s="21" t="s">
        <v>52</v>
      </c>
      <c r="AH812" s="107">
        <v>0</v>
      </c>
      <c r="AI812" s="107">
        <v>0</v>
      </c>
      <c r="AJ812" s="21"/>
      <c r="AK812" s="21"/>
      <c r="AL812" s="21"/>
      <c r="AM812" s="107">
        <v>0</v>
      </c>
      <c r="AN812" s="21"/>
      <c r="AO812" s="21"/>
      <c r="AP812" s="107" t="s">
        <v>409</v>
      </c>
      <c r="AQ812" s="107"/>
      <c r="AR812" s="107">
        <v>1</v>
      </c>
      <c r="AS812" s="127" t="s">
        <v>3945</v>
      </c>
      <c r="AT812" s="127" t="s">
        <v>1333</v>
      </c>
      <c r="AU812" s="21">
        <v>0</v>
      </c>
    </row>
    <row r="813" spans="2:47" ht="51" x14ac:dyDescent="0.25">
      <c r="B813" s="216" t="s">
        <v>4073</v>
      </c>
      <c r="C813" s="27" t="s">
        <v>3812</v>
      </c>
      <c r="D813" s="217" t="s">
        <v>3647</v>
      </c>
      <c r="E813" s="219">
        <v>44087510.299999997</v>
      </c>
      <c r="F813" s="49">
        <f t="shared" si="21"/>
        <v>0</v>
      </c>
      <c r="G813" s="220"/>
      <c r="H813" s="218" t="s">
        <v>370</v>
      </c>
      <c r="I813" s="105">
        <v>1097</v>
      </c>
      <c r="J813" s="107" t="s">
        <v>90</v>
      </c>
      <c r="K813" s="107" t="s">
        <v>68</v>
      </c>
      <c r="L813" s="107">
        <v>3</v>
      </c>
      <c r="M813" s="107" t="s">
        <v>3647</v>
      </c>
      <c r="N813" s="107" t="s">
        <v>47</v>
      </c>
      <c r="O813" s="105" t="s">
        <v>460</v>
      </c>
      <c r="P813" s="107" t="s">
        <v>48</v>
      </c>
      <c r="Q813" s="107">
        <v>36</v>
      </c>
      <c r="R813" s="23" t="s">
        <v>49</v>
      </c>
      <c r="S813" s="22" t="s">
        <v>50</v>
      </c>
      <c r="T813" s="48">
        <v>44087510.299999997</v>
      </c>
      <c r="U813" s="174" t="s">
        <v>224</v>
      </c>
      <c r="V813" s="175" t="s">
        <v>1300</v>
      </c>
      <c r="W813" s="107" t="s">
        <v>51</v>
      </c>
      <c r="X813" s="121">
        <v>1</v>
      </c>
      <c r="Y813" s="107"/>
      <c r="Z813" s="107"/>
      <c r="AA813" s="107"/>
      <c r="AB813" s="107"/>
      <c r="AC813" s="107"/>
      <c r="AD813" s="107"/>
      <c r="AE813" s="107"/>
      <c r="AF813" s="107">
        <v>200608</v>
      </c>
      <c r="AG813" s="21" t="s">
        <v>52</v>
      </c>
      <c r="AH813" s="107">
        <v>1</v>
      </c>
      <c r="AI813" s="107">
        <v>0</v>
      </c>
      <c r="AJ813" s="21"/>
      <c r="AK813" s="21"/>
      <c r="AL813" s="21"/>
      <c r="AM813" s="107">
        <v>0</v>
      </c>
      <c r="AN813" s="21"/>
      <c r="AO813" s="21"/>
      <c r="AP813" s="107" t="s">
        <v>409</v>
      </c>
      <c r="AQ813" s="107"/>
      <c r="AR813" s="107">
        <v>1</v>
      </c>
      <c r="AS813" s="127" t="s">
        <v>3946</v>
      </c>
      <c r="AT813" s="127" t="s">
        <v>3946</v>
      </c>
      <c r="AU813" s="21">
        <v>0</v>
      </c>
    </row>
    <row r="814" spans="2:47" ht="25.5" x14ac:dyDescent="0.25">
      <c r="B814" s="216" t="s">
        <v>4074</v>
      </c>
      <c r="C814" s="27" t="s">
        <v>3813</v>
      </c>
      <c r="D814" s="217" t="s">
        <v>3648</v>
      </c>
      <c r="E814" s="219">
        <v>1399924.08</v>
      </c>
      <c r="F814" s="49">
        <f t="shared" si="21"/>
        <v>0</v>
      </c>
      <c r="G814" s="220"/>
      <c r="H814" s="218" t="s">
        <v>369</v>
      </c>
      <c r="I814" s="105">
        <v>1098</v>
      </c>
      <c r="J814" s="107" t="s">
        <v>3544</v>
      </c>
      <c r="K814" s="107" t="s">
        <v>3545</v>
      </c>
      <c r="L814" s="107">
        <v>1</v>
      </c>
      <c r="M814" s="107" t="s">
        <v>3648</v>
      </c>
      <c r="N814" s="107" t="s">
        <v>47</v>
      </c>
      <c r="O814" s="105">
        <v>796</v>
      </c>
      <c r="P814" s="107" t="s">
        <v>48</v>
      </c>
      <c r="Q814" s="107">
        <v>4046</v>
      </c>
      <c r="R814" s="23" t="s">
        <v>49</v>
      </c>
      <c r="S814" s="22" t="s">
        <v>50</v>
      </c>
      <c r="T814" s="48">
        <v>1399924.08</v>
      </c>
      <c r="U814" s="174" t="s">
        <v>224</v>
      </c>
      <c r="V814" s="175" t="s">
        <v>214</v>
      </c>
      <c r="W814" s="107" t="s">
        <v>107</v>
      </c>
      <c r="X814" s="121">
        <v>1</v>
      </c>
      <c r="Y814" s="107"/>
      <c r="Z814" s="107"/>
      <c r="AA814" s="107"/>
      <c r="AB814" s="107"/>
      <c r="AC814" s="107"/>
      <c r="AD814" s="107"/>
      <c r="AE814" s="107"/>
      <c r="AF814" s="107">
        <v>376632</v>
      </c>
      <c r="AG814" s="21" t="s">
        <v>52</v>
      </c>
      <c r="AH814" s="107">
        <v>0</v>
      </c>
      <c r="AI814" s="107">
        <v>0</v>
      </c>
      <c r="AJ814" s="21"/>
      <c r="AK814" s="21"/>
      <c r="AL814" s="21"/>
      <c r="AM814" s="107">
        <v>0</v>
      </c>
      <c r="AN814" s="21"/>
      <c r="AO814" s="21"/>
      <c r="AP814" s="107" t="s">
        <v>409</v>
      </c>
      <c r="AQ814" s="107"/>
      <c r="AR814" s="107">
        <v>1</v>
      </c>
      <c r="AS814" s="127" t="s">
        <v>3947</v>
      </c>
      <c r="AT814" s="127" t="s">
        <v>1333</v>
      </c>
      <c r="AU814" s="21">
        <v>0</v>
      </c>
    </row>
    <row r="815" spans="2:47" ht="38.25" x14ac:dyDescent="0.25">
      <c r="B815" s="216" t="s">
        <v>4075</v>
      </c>
      <c r="C815" s="27" t="s">
        <v>3814</v>
      </c>
      <c r="D815" s="217" t="s">
        <v>3649</v>
      </c>
      <c r="E815" s="219">
        <v>1035720.4</v>
      </c>
      <c r="F815" s="49">
        <f t="shared" si="21"/>
        <v>0</v>
      </c>
      <c r="G815" s="220"/>
      <c r="H815" s="218" t="s">
        <v>369</v>
      </c>
      <c r="I815" s="105">
        <v>1099</v>
      </c>
      <c r="J815" s="107" t="s">
        <v>669</v>
      </c>
      <c r="K815" s="107" t="s">
        <v>670</v>
      </c>
      <c r="L815" s="107">
        <v>1</v>
      </c>
      <c r="M815" s="107" t="s">
        <v>3649</v>
      </c>
      <c r="N815" s="107" t="s">
        <v>47</v>
      </c>
      <c r="O815" s="105" t="s">
        <v>686</v>
      </c>
      <c r="P815" s="107" t="s">
        <v>407</v>
      </c>
      <c r="Q815" s="107" t="s">
        <v>3713</v>
      </c>
      <c r="R815" s="23" t="s">
        <v>49</v>
      </c>
      <c r="S815" s="22" t="s">
        <v>50</v>
      </c>
      <c r="T815" s="48">
        <v>1035720.4</v>
      </c>
      <c r="U815" s="174" t="s">
        <v>209</v>
      </c>
      <c r="V815" s="175" t="s">
        <v>225</v>
      </c>
      <c r="W815" s="107" t="s">
        <v>107</v>
      </c>
      <c r="X815" s="121">
        <v>1</v>
      </c>
      <c r="Y815" s="107"/>
      <c r="Z815" s="107"/>
      <c r="AA815" s="107"/>
      <c r="AB815" s="107"/>
      <c r="AC815" s="107"/>
      <c r="AD815" s="107"/>
      <c r="AE815" s="107"/>
      <c r="AF815" s="107">
        <v>376632</v>
      </c>
      <c r="AG815" s="21" t="s">
        <v>52</v>
      </c>
      <c r="AH815" s="107">
        <v>0</v>
      </c>
      <c r="AI815" s="107">
        <v>0</v>
      </c>
      <c r="AJ815" s="21"/>
      <c r="AK815" s="21"/>
      <c r="AL815" s="21"/>
      <c r="AM815" s="107">
        <v>0</v>
      </c>
      <c r="AN815" s="21"/>
      <c r="AO815" s="21"/>
      <c r="AP815" s="107" t="s">
        <v>409</v>
      </c>
      <c r="AQ815" s="107"/>
      <c r="AR815" s="107">
        <v>1</v>
      </c>
      <c r="AS815" s="127" t="s">
        <v>3948</v>
      </c>
      <c r="AT815" s="127" t="s">
        <v>1333</v>
      </c>
      <c r="AU815" s="21">
        <v>0</v>
      </c>
    </row>
    <row r="816" spans="2:47" ht="63.75" x14ac:dyDescent="0.25">
      <c r="B816" s="216" t="s">
        <v>4076</v>
      </c>
      <c r="C816" s="27" t="s">
        <v>3815</v>
      </c>
      <c r="D816" s="217" t="s">
        <v>3650</v>
      </c>
      <c r="E816" s="219">
        <v>20733626.300000001</v>
      </c>
      <c r="F816" s="49">
        <f t="shared" si="21"/>
        <v>0</v>
      </c>
      <c r="G816" s="220"/>
      <c r="H816" s="218" t="s">
        <v>370</v>
      </c>
      <c r="I816" s="105">
        <v>1100</v>
      </c>
      <c r="J816" s="107" t="s">
        <v>71</v>
      </c>
      <c r="K816" s="107" t="s">
        <v>88</v>
      </c>
      <c r="L816" s="107">
        <v>2</v>
      </c>
      <c r="M816" s="107" t="s">
        <v>3650</v>
      </c>
      <c r="N816" s="107" t="s">
        <v>47</v>
      </c>
      <c r="O816" s="105" t="s">
        <v>460</v>
      </c>
      <c r="P816" s="107" t="s">
        <v>48</v>
      </c>
      <c r="Q816" s="107">
        <v>89</v>
      </c>
      <c r="R816" s="23" t="s">
        <v>49</v>
      </c>
      <c r="S816" s="22" t="s">
        <v>50</v>
      </c>
      <c r="T816" s="48">
        <v>20733626.300000001</v>
      </c>
      <c r="U816" s="174" t="s">
        <v>224</v>
      </c>
      <c r="V816" s="175" t="s">
        <v>214</v>
      </c>
      <c r="W816" s="107" t="s">
        <v>51</v>
      </c>
      <c r="X816" s="121">
        <v>1</v>
      </c>
      <c r="Y816" s="107"/>
      <c r="Z816" s="107"/>
      <c r="AA816" s="107"/>
      <c r="AB816" s="107"/>
      <c r="AC816" s="107"/>
      <c r="AD816" s="107"/>
      <c r="AE816" s="107"/>
      <c r="AF816" s="107">
        <v>200608</v>
      </c>
      <c r="AG816" s="21" t="s">
        <v>52</v>
      </c>
      <c r="AH816" s="107">
        <v>1</v>
      </c>
      <c r="AI816" s="107">
        <v>0</v>
      </c>
      <c r="AJ816" s="21"/>
      <c r="AK816" s="21"/>
      <c r="AL816" s="21"/>
      <c r="AM816" s="107">
        <v>0</v>
      </c>
      <c r="AN816" s="21"/>
      <c r="AO816" s="21"/>
      <c r="AP816" s="107" t="s">
        <v>409</v>
      </c>
      <c r="AQ816" s="107"/>
      <c r="AR816" s="107">
        <v>1</v>
      </c>
      <c r="AS816" s="127" t="s">
        <v>3949</v>
      </c>
      <c r="AT816" s="127" t="s">
        <v>3949</v>
      </c>
      <c r="AU816" s="21">
        <v>0</v>
      </c>
    </row>
    <row r="817" spans="2:47" ht="51" x14ac:dyDescent="0.25">
      <c r="B817" s="216" t="s">
        <v>4077</v>
      </c>
      <c r="C817" s="27" t="s">
        <v>3816</v>
      </c>
      <c r="D817" s="217" t="s">
        <v>3651</v>
      </c>
      <c r="E817" s="219">
        <v>1394302.8</v>
      </c>
      <c r="F817" s="49">
        <f t="shared" si="21"/>
        <v>0</v>
      </c>
      <c r="G817" s="220"/>
      <c r="H817" s="218" t="s">
        <v>369</v>
      </c>
      <c r="I817" s="105">
        <v>1101</v>
      </c>
      <c r="J817" s="107" t="s">
        <v>669</v>
      </c>
      <c r="K817" s="107" t="s">
        <v>670</v>
      </c>
      <c r="L817" s="107">
        <v>1</v>
      </c>
      <c r="M817" s="107" t="s">
        <v>3651</v>
      </c>
      <c r="N817" s="107" t="s">
        <v>47</v>
      </c>
      <c r="O817" s="105" t="s">
        <v>686</v>
      </c>
      <c r="P817" s="107" t="s">
        <v>407</v>
      </c>
      <c r="Q817" s="107">
        <v>1161919</v>
      </c>
      <c r="R817" s="23" t="s">
        <v>49</v>
      </c>
      <c r="S817" s="22" t="s">
        <v>50</v>
      </c>
      <c r="T817" s="48">
        <v>1394302.8</v>
      </c>
      <c r="U817" s="174" t="s">
        <v>224</v>
      </c>
      <c r="V817" s="175" t="s">
        <v>214</v>
      </c>
      <c r="W817" s="107" t="s">
        <v>108</v>
      </c>
      <c r="X817" s="121">
        <v>1</v>
      </c>
      <c r="Y817" s="107"/>
      <c r="Z817" s="107"/>
      <c r="AA817" s="107"/>
      <c r="AB817" s="107"/>
      <c r="AC817" s="107"/>
      <c r="AD817" s="107"/>
      <c r="AE817" s="107"/>
      <c r="AF817" s="107">
        <v>376631</v>
      </c>
      <c r="AG817" s="21" t="s">
        <v>52</v>
      </c>
      <c r="AH817" s="107">
        <v>0</v>
      </c>
      <c r="AI817" s="107">
        <v>0</v>
      </c>
      <c r="AJ817" s="21"/>
      <c r="AK817" s="21"/>
      <c r="AL817" s="21"/>
      <c r="AM817" s="107">
        <v>0</v>
      </c>
      <c r="AN817" s="21"/>
      <c r="AO817" s="21"/>
      <c r="AP817" s="107" t="s">
        <v>409</v>
      </c>
      <c r="AQ817" s="107"/>
      <c r="AR817" s="107">
        <v>1</v>
      </c>
      <c r="AS817" s="127" t="s">
        <v>3950</v>
      </c>
      <c r="AT817" s="127" t="s">
        <v>1333</v>
      </c>
      <c r="AU817" s="21">
        <v>0</v>
      </c>
    </row>
    <row r="818" spans="2:47" ht="38.25" x14ac:dyDescent="0.25">
      <c r="B818" s="216" t="s">
        <v>4078</v>
      </c>
      <c r="C818" s="27" t="s">
        <v>3817</v>
      </c>
      <c r="D818" s="217" t="s">
        <v>3652</v>
      </c>
      <c r="E818" s="219">
        <v>13080441</v>
      </c>
      <c r="F818" s="49">
        <f t="shared" si="21"/>
        <v>0</v>
      </c>
      <c r="G818" s="220" t="s">
        <v>251</v>
      </c>
      <c r="H818" s="218" t="s">
        <v>369</v>
      </c>
      <c r="I818" s="105">
        <v>1102</v>
      </c>
      <c r="J818" s="107" t="s">
        <v>1287</v>
      </c>
      <c r="K818" s="107" t="s">
        <v>1288</v>
      </c>
      <c r="L818" s="107">
        <v>3</v>
      </c>
      <c r="M818" s="107" t="s">
        <v>3652</v>
      </c>
      <c r="N818" s="107" t="s">
        <v>47</v>
      </c>
      <c r="O818" s="105" t="s">
        <v>460</v>
      </c>
      <c r="P818" s="107" t="s">
        <v>48</v>
      </c>
      <c r="Q818" s="107">
        <v>4</v>
      </c>
      <c r="R818" s="23" t="s">
        <v>49</v>
      </c>
      <c r="S818" s="22" t="s">
        <v>50</v>
      </c>
      <c r="T818" s="48">
        <v>13080441</v>
      </c>
      <c r="U818" s="174" t="s">
        <v>224</v>
      </c>
      <c r="V818" s="175" t="s">
        <v>214</v>
      </c>
      <c r="W818" s="107" t="s">
        <v>108</v>
      </c>
      <c r="X818" s="121">
        <v>1</v>
      </c>
      <c r="Y818" s="107"/>
      <c r="Z818" s="107"/>
      <c r="AA818" s="107"/>
      <c r="AB818" s="107"/>
      <c r="AC818" s="107"/>
      <c r="AD818" s="107"/>
      <c r="AE818" s="107"/>
      <c r="AF818" s="107">
        <v>376631</v>
      </c>
      <c r="AG818" s="21" t="s">
        <v>52</v>
      </c>
      <c r="AH818" s="107">
        <v>0</v>
      </c>
      <c r="AI818" s="107">
        <v>16</v>
      </c>
      <c r="AJ818" s="21"/>
      <c r="AK818" s="21"/>
      <c r="AL818" s="21"/>
      <c r="AM818" s="107">
        <v>0</v>
      </c>
      <c r="AN818" s="21"/>
      <c r="AO818" s="21"/>
      <c r="AP818" s="107" t="s">
        <v>409</v>
      </c>
      <c r="AQ818" s="107"/>
      <c r="AR818" s="107">
        <v>1</v>
      </c>
      <c r="AS818" s="127" t="s">
        <v>3951</v>
      </c>
      <c r="AT818" s="127" t="s">
        <v>1333</v>
      </c>
      <c r="AU818" s="21">
        <v>0</v>
      </c>
    </row>
    <row r="819" spans="2:47" ht="51" x14ac:dyDescent="0.25">
      <c r="B819" s="216" t="s">
        <v>4079</v>
      </c>
      <c r="C819" s="27" t="s">
        <v>3818</v>
      </c>
      <c r="D819" s="217" t="s">
        <v>3653</v>
      </c>
      <c r="E819" s="219">
        <v>743040</v>
      </c>
      <c r="F819" s="49">
        <f t="shared" si="21"/>
        <v>0</v>
      </c>
      <c r="G819" s="220"/>
      <c r="H819" s="218" t="s">
        <v>369</v>
      </c>
      <c r="I819" s="105">
        <v>1103</v>
      </c>
      <c r="J819" s="107" t="s">
        <v>848</v>
      </c>
      <c r="K819" s="107" t="s">
        <v>949</v>
      </c>
      <c r="L819" s="107">
        <v>2</v>
      </c>
      <c r="M819" s="107" t="s">
        <v>3653</v>
      </c>
      <c r="N819" s="107" t="s">
        <v>47</v>
      </c>
      <c r="O819" s="105" t="s">
        <v>460</v>
      </c>
      <c r="P819" s="107" t="s">
        <v>48</v>
      </c>
      <c r="Q819" s="107">
        <v>1</v>
      </c>
      <c r="R819" s="23" t="s">
        <v>49</v>
      </c>
      <c r="S819" s="22" t="s">
        <v>50</v>
      </c>
      <c r="T819" s="48">
        <v>743040</v>
      </c>
      <c r="U819" s="174" t="s">
        <v>224</v>
      </c>
      <c r="V819" s="175" t="s">
        <v>225</v>
      </c>
      <c r="W819" s="107" t="s">
        <v>108</v>
      </c>
      <c r="X819" s="121">
        <v>1</v>
      </c>
      <c r="Y819" s="107"/>
      <c r="Z819" s="107"/>
      <c r="AA819" s="107"/>
      <c r="AB819" s="107"/>
      <c r="AC819" s="107"/>
      <c r="AD819" s="107"/>
      <c r="AE819" s="107"/>
      <c r="AF819" s="107">
        <v>376631</v>
      </c>
      <c r="AG819" s="21" t="s">
        <v>52</v>
      </c>
      <c r="AH819" s="107">
        <v>0</v>
      </c>
      <c r="AI819" s="107">
        <v>0</v>
      </c>
      <c r="AJ819" s="21"/>
      <c r="AK819" s="21"/>
      <c r="AL819" s="21"/>
      <c r="AM819" s="107">
        <v>0</v>
      </c>
      <c r="AN819" s="21"/>
      <c r="AO819" s="21"/>
      <c r="AP819" s="107" t="s">
        <v>409</v>
      </c>
      <c r="AQ819" s="107"/>
      <c r="AR819" s="107">
        <v>1</v>
      </c>
      <c r="AS819" s="127" t="s">
        <v>3952</v>
      </c>
      <c r="AT819" s="127" t="s">
        <v>1333</v>
      </c>
      <c r="AU819" s="21">
        <v>0</v>
      </c>
    </row>
    <row r="820" spans="2:47" ht="76.5" x14ac:dyDescent="0.25">
      <c r="B820" s="216" t="s">
        <v>4080</v>
      </c>
      <c r="C820" s="27" t="s">
        <v>3819</v>
      </c>
      <c r="D820" s="217" t="s">
        <v>3654</v>
      </c>
      <c r="E820" s="219">
        <v>300000000</v>
      </c>
      <c r="F820" s="49">
        <f t="shared" si="21"/>
        <v>0</v>
      </c>
      <c r="G820" s="220"/>
      <c r="H820" s="218" t="s">
        <v>370</v>
      </c>
      <c r="I820" s="105">
        <v>1104</v>
      </c>
      <c r="J820" s="107" t="s">
        <v>434</v>
      </c>
      <c r="K820" s="107" t="s">
        <v>393</v>
      </c>
      <c r="L820" s="107">
        <v>2</v>
      </c>
      <c r="M820" s="107" t="s">
        <v>3654</v>
      </c>
      <c r="N820" s="107" t="s">
        <v>47</v>
      </c>
      <c r="O820" s="105" t="s">
        <v>460</v>
      </c>
      <c r="P820" s="107" t="s">
        <v>48</v>
      </c>
      <c r="Q820" s="107">
        <v>1</v>
      </c>
      <c r="R820" s="23" t="s">
        <v>49</v>
      </c>
      <c r="S820" s="22" t="s">
        <v>50</v>
      </c>
      <c r="T820" s="48">
        <v>300000000</v>
      </c>
      <c r="U820" s="174" t="s">
        <v>224</v>
      </c>
      <c r="V820" s="175" t="s">
        <v>1263</v>
      </c>
      <c r="W820" s="107" t="s">
        <v>197</v>
      </c>
      <c r="X820" s="121">
        <v>1</v>
      </c>
      <c r="Y820" s="107"/>
      <c r="Z820" s="107"/>
      <c r="AA820" s="107"/>
      <c r="AB820" s="107"/>
      <c r="AC820" s="107"/>
      <c r="AD820" s="107"/>
      <c r="AE820" s="107"/>
      <c r="AF820" s="107">
        <v>511937</v>
      </c>
      <c r="AG820" s="21" t="s">
        <v>52</v>
      </c>
      <c r="AH820" s="107">
        <v>1</v>
      </c>
      <c r="AI820" s="107">
        <v>0</v>
      </c>
      <c r="AJ820" s="21"/>
      <c r="AK820" s="21"/>
      <c r="AL820" s="21"/>
      <c r="AM820" s="107">
        <v>1</v>
      </c>
      <c r="AN820" s="21"/>
      <c r="AO820" s="21"/>
      <c r="AP820" s="107" t="s">
        <v>409</v>
      </c>
      <c r="AQ820" s="107"/>
      <c r="AR820" s="107">
        <v>1</v>
      </c>
      <c r="AS820" s="127" t="s">
        <v>3953</v>
      </c>
      <c r="AT820" s="127" t="s">
        <v>3953</v>
      </c>
      <c r="AU820" s="21">
        <v>0</v>
      </c>
    </row>
    <row r="821" spans="2:47" ht="63.75" x14ac:dyDescent="0.25">
      <c r="B821" s="216" t="s">
        <v>4081</v>
      </c>
      <c r="C821" s="27" t="s">
        <v>3820</v>
      </c>
      <c r="D821" s="217" t="s">
        <v>3655</v>
      </c>
      <c r="E821" s="219">
        <v>540000</v>
      </c>
      <c r="F821" s="49">
        <f t="shared" si="21"/>
        <v>0</v>
      </c>
      <c r="G821" s="220"/>
      <c r="H821" s="218" t="s">
        <v>369</v>
      </c>
      <c r="I821" s="105">
        <v>1105</v>
      </c>
      <c r="J821" s="107" t="s">
        <v>848</v>
      </c>
      <c r="K821" s="107" t="s">
        <v>2095</v>
      </c>
      <c r="L821" s="107">
        <v>2</v>
      </c>
      <c r="M821" s="107" t="s">
        <v>3655</v>
      </c>
      <c r="N821" s="107" t="s">
        <v>47</v>
      </c>
      <c r="O821" s="105" t="s">
        <v>460</v>
      </c>
      <c r="P821" s="107" t="s">
        <v>48</v>
      </c>
      <c r="Q821" s="107">
        <v>1</v>
      </c>
      <c r="R821" s="23" t="s">
        <v>49</v>
      </c>
      <c r="S821" s="22" t="s">
        <v>50</v>
      </c>
      <c r="T821" s="48">
        <v>540000</v>
      </c>
      <c r="U821" s="174" t="s">
        <v>224</v>
      </c>
      <c r="V821" s="175" t="s">
        <v>252</v>
      </c>
      <c r="W821" s="107" t="s">
        <v>108</v>
      </c>
      <c r="X821" s="121">
        <v>1</v>
      </c>
      <c r="Y821" s="107"/>
      <c r="Z821" s="107"/>
      <c r="AA821" s="107"/>
      <c r="AB821" s="107"/>
      <c r="AC821" s="107"/>
      <c r="AD821" s="107"/>
      <c r="AE821" s="107"/>
      <c r="AF821" s="107">
        <v>376631</v>
      </c>
      <c r="AG821" s="21" t="s">
        <v>52</v>
      </c>
      <c r="AH821" s="107">
        <v>0</v>
      </c>
      <c r="AI821" s="107">
        <v>0</v>
      </c>
      <c r="AJ821" s="21"/>
      <c r="AK821" s="21"/>
      <c r="AL821" s="21"/>
      <c r="AM821" s="107">
        <v>0</v>
      </c>
      <c r="AN821" s="21"/>
      <c r="AO821" s="21"/>
      <c r="AP821" s="107" t="s">
        <v>409</v>
      </c>
      <c r="AQ821" s="107"/>
      <c r="AR821" s="107">
        <v>1</v>
      </c>
      <c r="AS821" s="127" t="s">
        <v>3954</v>
      </c>
      <c r="AT821" s="127" t="s">
        <v>1333</v>
      </c>
      <c r="AU821" s="21">
        <v>0</v>
      </c>
    </row>
    <row r="822" spans="2:47" ht="38.25" x14ac:dyDescent="0.25">
      <c r="B822" s="216" t="s">
        <v>4082</v>
      </c>
      <c r="C822" s="27" t="s">
        <v>3821</v>
      </c>
      <c r="D822" s="217" t="s">
        <v>3656</v>
      </c>
      <c r="E822" s="219">
        <v>927507.4</v>
      </c>
      <c r="F822" s="49">
        <f t="shared" si="21"/>
        <v>0</v>
      </c>
      <c r="G822" s="220"/>
      <c r="H822" s="218" t="s">
        <v>369</v>
      </c>
      <c r="I822" s="105">
        <v>1106</v>
      </c>
      <c r="J822" s="107" t="s">
        <v>669</v>
      </c>
      <c r="K822" s="107" t="s">
        <v>670</v>
      </c>
      <c r="L822" s="107">
        <v>1</v>
      </c>
      <c r="M822" s="107" t="s">
        <v>3656</v>
      </c>
      <c r="N822" s="107" t="s">
        <v>47</v>
      </c>
      <c r="O822" s="105" t="s">
        <v>686</v>
      </c>
      <c r="P822" s="107" t="s">
        <v>407</v>
      </c>
      <c r="Q822" s="107" t="s">
        <v>3714</v>
      </c>
      <c r="R822" s="23" t="s">
        <v>49</v>
      </c>
      <c r="S822" s="22" t="s">
        <v>50</v>
      </c>
      <c r="T822" s="48">
        <v>927507.4</v>
      </c>
      <c r="U822" s="237" t="s">
        <v>209</v>
      </c>
      <c r="V822" s="175" t="s">
        <v>223</v>
      </c>
      <c r="W822" s="107" t="s">
        <v>107</v>
      </c>
      <c r="X822" s="121">
        <v>1</v>
      </c>
      <c r="Y822" s="107"/>
      <c r="Z822" s="107"/>
      <c r="AA822" s="107"/>
      <c r="AB822" s="107"/>
      <c r="AC822" s="107"/>
      <c r="AD822" s="107"/>
      <c r="AE822" s="107"/>
      <c r="AF822" s="107">
        <v>376632</v>
      </c>
      <c r="AG822" s="21" t="s">
        <v>52</v>
      </c>
      <c r="AH822" s="107">
        <v>0</v>
      </c>
      <c r="AI822" s="107">
        <v>0</v>
      </c>
      <c r="AJ822" s="21"/>
      <c r="AK822" s="21"/>
      <c r="AL822" s="21"/>
      <c r="AM822" s="107">
        <v>0</v>
      </c>
      <c r="AN822" s="21"/>
      <c r="AO822" s="21"/>
      <c r="AP822" s="233" t="s">
        <v>4779</v>
      </c>
      <c r="AQ822" s="107"/>
      <c r="AR822" s="107">
        <v>1</v>
      </c>
      <c r="AS822" s="127" t="s">
        <v>3955</v>
      </c>
      <c r="AT822" s="127" t="s">
        <v>1333</v>
      </c>
      <c r="AU822" s="21">
        <v>0</v>
      </c>
    </row>
    <row r="823" spans="2:47" ht="38.25" x14ac:dyDescent="0.25">
      <c r="B823" s="216" t="s">
        <v>4083</v>
      </c>
      <c r="C823" s="27" t="s">
        <v>3822</v>
      </c>
      <c r="D823" s="217" t="s">
        <v>3657</v>
      </c>
      <c r="E823" s="219">
        <v>1576195.33</v>
      </c>
      <c r="F823" s="49">
        <f t="shared" si="21"/>
        <v>0</v>
      </c>
      <c r="G823" s="220"/>
      <c r="H823" s="218" t="s">
        <v>369</v>
      </c>
      <c r="I823" s="105">
        <v>1107</v>
      </c>
      <c r="J823" s="107" t="s">
        <v>3556</v>
      </c>
      <c r="K823" s="107" t="s">
        <v>983</v>
      </c>
      <c r="L823" s="107">
        <v>1</v>
      </c>
      <c r="M823" s="107" t="s">
        <v>3657</v>
      </c>
      <c r="N823" s="107" t="s">
        <v>47</v>
      </c>
      <c r="O823" s="105" t="s">
        <v>460</v>
      </c>
      <c r="P823" s="107" t="s">
        <v>48</v>
      </c>
      <c r="Q823" s="107">
        <v>93</v>
      </c>
      <c r="R823" s="23" t="s">
        <v>49</v>
      </c>
      <c r="S823" s="22" t="s">
        <v>50</v>
      </c>
      <c r="T823" s="48">
        <v>1576195.33</v>
      </c>
      <c r="U823" s="174" t="s">
        <v>224</v>
      </c>
      <c r="V823" s="175" t="s">
        <v>209</v>
      </c>
      <c r="W823" s="107" t="s">
        <v>108</v>
      </c>
      <c r="X823" s="121">
        <v>1</v>
      </c>
      <c r="Y823" s="107"/>
      <c r="Z823" s="107"/>
      <c r="AA823" s="107"/>
      <c r="AB823" s="107"/>
      <c r="AC823" s="107"/>
      <c r="AD823" s="107"/>
      <c r="AE823" s="107"/>
      <c r="AF823" s="107">
        <v>376631</v>
      </c>
      <c r="AG823" s="21" t="s">
        <v>52</v>
      </c>
      <c r="AH823" s="107">
        <v>0</v>
      </c>
      <c r="AI823" s="107">
        <v>0</v>
      </c>
      <c r="AJ823" s="21"/>
      <c r="AK823" s="21"/>
      <c r="AL823" s="21"/>
      <c r="AM823" s="107">
        <v>0</v>
      </c>
      <c r="AN823" s="21"/>
      <c r="AO823" s="21"/>
      <c r="AP823" s="107" t="s">
        <v>409</v>
      </c>
      <c r="AQ823" s="107"/>
      <c r="AR823" s="107">
        <v>0</v>
      </c>
      <c r="AS823" s="127"/>
      <c r="AT823" s="127"/>
      <c r="AU823" s="21">
        <v>0</v>
      </c>
    </row>
    <row r="824" spans="2:47" ht="51" x14ac:dyDescent="0.25">
      <c r="B824" s="216" t="s">
        <v>4084</v>
      </c>
      <c r="C824" s="27" t="s">
        <v>3823</v>
      </c>
      <c r="D824" s="217" t="s">
        <v>3658</v>
      </c>
      <c r="E824" s="219">
        <v>33286156.68</v>
      </c>
      <c r="F824" s="49">
        <f t="shared" si="21"/>
        <v>0</v>
      </c>
      <c r="G824" s="220"/>
      <c r="H824" s="218" t="s">
        <v>370</v>
      </c>
      <c r="I824" s="105">
        <v>1108</v>
      </c>
      <c r="J824" s="107" t="s">
        <v>1201</v>
      </c>
      <c r="K824" s="107" t="s">
        <v>1202</v>
      </c>
      <c r="L824" s="107">
        <v>2</v>
      </c>
      <c r="M824" s="107" t="s">
        <v>3658</v>
      </c>
      <c r="N824" s="107" t="s">
        <v>47</v>
      </c>
      <c r="O824" s="105" t="s">
        <v>460</v>
      </c>
      <c r="P824" s="107" t="s">
        <v>48</v>
      </c>
      <c r="Q824" s="107">
        <v>72</v>
      </c>
      <c r="R824" s="23" t="s">
        <v>49</v>
      </c>
      <c r="S824" s="22" t="s">
        <v>50</v>
      </c>
      <c r="T824" s="48">
        <v>33286156.68</v>
      </c>
      <c r="U824" s="174" t="s">
        <v>224</v>
      </c>
      <c r="V824" s="175" t="s">
        <v>247</v>
      </c>
      <c r="W824" s="107" t="s">
        <v>197</v>
      </c>
      <c r="X824" s="121">
        <v>1</v>
      </c>
      <c r="Y824" s="107"/>
      <c r="Z824" s="107"/>
      <c r="AA824" s="107"/>
      <c r="AB824" s="107"/>
      <c r="AC824" s="107"/>
      <c r="AD824" s="107"/>
      <c r="AE824" s="107"/>
      <c r="AF824" s="107">
        <v>511937</v>
      </c>
      <c r="AG824" s="21" t="s">
        <v>52</v>
      </c>
      <c r="AH824" s="107">
        <v>1</v>
      </c>
      <c r="AI824" s="107">
        <v>0</v>
      </c>
      <c r="AJ824" s="21"/>
      <c r="AK824" s="21"/>
      <c r="AL824" s="21"/>
      <c r="AM824" s="107">
        <v>0</v>
      </c>
      <c r="AN824" s="21"/>
      <c r="AO824" s="21"/>
      <c r="AP824" s="107" t="s">
        <v>409</v>
      </c>
      <c r="AQ824" s="107"/>
      <c r="AR824" s="107">
        <v>1</v>
      </c>
      <c r="AS824" s="127" t="s">
        <v>3956</v>
      </c>
      <c r="AT824" s="127" t="s">
        <v>3956</v>
      </c>
      <c r="AU824" s="21">
        <v>0</v>
      </c>
    </row>
    <row r="825" spans="2:47" ht="51" x14ac:dyDescent="0.25">
      <c r="B825" s="216" t="s">
        <v>4085</v>
      </c>
      <c r="C825" s="27" t="s">
        <v>3824</v>
      </c>
      <c r="D825" s="217" t="s">
        <v>3659</v>
      </c>
      <c r="E825" s="219">
        <v>581719.23</v>
      </c>
      <c r="F825" s="49">
        <f t="shared" si="21"/>
        <v>0</v>
      </c>
      <c r="G825" s="220" t="s">
        <v>199</v>
      </c>
      <c r="H825" s="218" t="s">
        <v>369</v>
      </c>
      <c r="I825" s="105">
        <v>1109</v>
      </c>
      <c r="J825" s="107" t="s">
        <v>1753</v>
      </c>
      <c r="K825" s="107" t="s">
        <v>1754</v>
      </c>
      <c r="L825" s="107">
        <v>3</v>
      </c>
      <c r="M825" s="107" t="s">
        <v>3659</v>
      </c>
      <c r="N825" s="107" t="s">
        <v>47</v>
      </c>
      <c r="O825" s="105">
        <v>796</v>
      </c>
      <c r="P825" s="107" t="s">
        <v>48</v>
      </c>
      <c r="Q825" s="107">
        <v>10674</v>
      </c>
      <c r="R825" s="23" t="s">
        <v>49</v>
      </c>
      <c r="S825" s="22" t="s">
        <v>50</v>
      </c>
      <c r="T825" s="48">
        <v>581719.23</v>
      </c>
      <c r="U825" s="174" t="s">
        <v>209</v>
      </c>
      <c r="V825" s="175" t="s">
        <v>214</v>
      </c>
      <c r="W825" s="107" t="s">
        <v>106</v>
      </c>
      <c r="X825" s="121">
        <v>0</v>
      </c>
      <c r="Y825" s="107"/>
      <c r="Z825" s="107"/>
      <c r="AA825" s="107"/>
      <c r="AB825" s="107"/>
      <c r="AC825" s="107"/>
      <c r="AD825" s="107"/>
      <c r="AE825" s="107"/>
      <c r="AF825" s="107">
        <v>376056</v>
      </c>
      <c r="AG825" s="21" t="s">
        <v>52</v>
      </c>
      <c r="AH825" s="107">
        <v>0</v>
      </c>
      <c r="AI825" s="107">
        <v>8</v>
      </c>
      <c r="AJ825" s="21"/>
      <c r="AK825" s="21"/>
      <c r="AL825" s="21"/>
      <c r="AM825" s="107">
        <v>0</v>
      </c>
      <c r="AN825" s="21"/>
      <c r="AO825" s="21"/>
      <c r="AP825" s="107" t="s">
        <v>409</v>
      </c>
      <c r="AQ825" s="107"/>
      <c r="AR825" s="107">
        <v>1</v>
      </c>
      <c r="AS825" s="127" t="s">
        <v>3957</v>
      </c>
      <c r="AT825" s="127" t="s">
        <v>1333</v>
      </c>
      <c r="AU825" s="21">
        <v>0</v>
      </c>
    </row>
    <row r="826" spans="2:47" ht="51" x14ac:dyDescent="0.25">
      <c r="B826" s="216" t="s">
        <v>4086</v>
      </c>
      <c r="C826" s="27" t="s">
        <v>3825</v>
      </c>
      <c r="D826" s="217" t="s">
        <v>1600</v>
      </c>
      <c r="E826" s="219">
        <v>2136000</v>
      </c>
      <c r="F826" s="49">
        <f t="shared" si="21"/>
        <v>0</v>
      </c>
      <c r="G826" s="220"/>
      <c r="H826" s="218" t="s">
        <v>369</v>
      </c>
      <c r="I826" s="105">
        <v>1110</v>
      </c>
      <c r="J826" s="107" t="s">
        <v>386</v>
      </c>
      <c r="K826" s="107" t="s">
        <v>387</v>
      </c>
      <c r="L826" s="107">
        <v>1</v>
      </c>
      <c r="M826" s="107" t="s">
        <v>1600</v>
      </c>
      <c r="N826" s="107" t="s">
        <v>47</v>
      </c>
      <c r="O826" s="105" t="s">
        <v>460</v>
      </c>
      <c r="P826" s="107" t="s">
        <v>48</v>
      </c>
      <c r="Q826" s="107">
        <v>2</v>
      </c>
      <c r="R826" s="23" t="s">
        <v>49</v>
      </c>
      <c r="S826" s="22" t="s">
        <v>50</v>
      </c>
      <c r="T826" s="48">
        <v>2136000</v>
      </c>
      <c r="U826" s="174" t="s">
        <v>224</v>
      </c>
      <c r="V826" s="175" t="s">
        <v>260</v>
      </c>
      <c r="W826" s="107" t="s">
        <v>108</v>
      </c>
      <c r="X826" s="121">
        <v>1</v>
      </c>
      <c r="Y826" s="107"/>
      <c r="Z826" s="107"/>
      <c r="AA826" s="107"/>
      <c r="AB826" s="107"/>
      <c r="AC826" s="107"/>
      <c r="AD826" s="107"/>
      <c r="AE826" s="107"/>
      <c r="AF826" s="107">
        <v>376631</v>
      </c>
      <c r="AG826" s="21" t="s">
        <v>52</v>
      </c>
      <c r="AH826" s="107">
        <v>0</v>
      </c>
      <c r="AI826" s="107">
        <v>0</v>
      </c>
      <c r="AJ826" s="21"/>
      <c r="AK826" s="21"/>
      <c r="AL826" s="21"/>
      <c r="AM826" s="107">
        <v>0</v>
      </c>
      <c r="AN826" s="21"/>
      <c r="AO826" s="21"/>
      <c r="AP826" s="107" t="s">
        <v>409</v>
      </c>
      <c r="AQ826" s="107"/>
      <c r="AR826" s="107">
        <v>1</v>
      </c>
      <c r="AS826" s="127" t="s">
        <v>3958</v>
      </c>
      <c r="AT826" s="127" t="s">
        <v>1333</v>
      </c>
      <c r="AU826" s="21">
        <v>0</v>
      </c>
    </row>
    <row r="827" spans="2:47" ht="63.75" x14ac:dyDescent="0.25">
      <c r="B827" s="216" t="s">
        <v>4087</v>
      </c>
      <c r="C827" s="27" t="s">
        <v>3826</v>
      </c>
      <c r="D827" s="217" t="s">
        <v>3660</v>
      </c>
      <c r="E827" s="219">
        <v>1541138</v>
      </c>
      <c r="F827" s="49">
        <f t="shared" si="21"/>
        <v>0</v>
      </c>
      <c r="G827" s="220"/>
      <c r="H827" s="218" t="s">
        <v>369</v>
      </c>
      <c r="I827" s="105">
        <v>1111</v>
      </c>
      <c r="J827" s="107" t="s">
        <v>2293</v>
      </c>
      <c r="K827" s="107" t="s">
        <v>265</v>
      </c>
      <c r="L827" s="107">
        <v>3</v>
      </c>
      <c r="M827" s="107" t="s">
        <v>3660</v>
      </c>
      <c r="N827" s="107" t="s">
        <v>47</v>
      </c>
      <c r="O827" s="105" t="s">
        <v>460</v>
      </c>
      <c r="P827" s="107" t="s">
        <v>48</v>
      </c>
      <c r="Q827" s="107">
        <v>12</v>
      </c>
      <c r="R827" s="23" t="s">
        <v>49</v>
      </c>
      <c r="S827" s="22" t="s">
        <v>50</v>
      </c>
      <c r="T827" s="48">
        <v>1541138</v>
      </c>
      <c r="U827" s="174" t="s">
        <v>224</v>
      </c>
      <c r="V827" s="175" t="s">
        <v>214</v>
      </c>
      <c r="W827" s="107" t="s">
        <v>108</v>
      </c>
      <c r="X827" s="121">
        <v>1</v>
      </c>
      <c r="Y827" s="107"/>
      <c r="Z827" s="107"/>
      <c r="AA827" s="107"/>
      <c r="AB827" s="107"/>
      <c r="AC827" s="107"/>
      <c r="AD827" s="107"/>
      <c r="AE827" s="107"/>
      <c r="AF827" s="107">
        <v>376631</v>
      </c>
      <c r="AG827" s="21" t="s">
        <v>52</v>
      </c>
      <c r="AH827" s="107">
        <v>0</v>
      </c>
      <c r="AI827" s="107">
        <v>0</v>
      </c>
      <c r="AJ827" s="21"/>
      <c r="AK827" s="21"/>
      <c r="AL827" s="21"/>
      <c r="AM827" s="107">
        <v>0</v>
      </c>
      <c r="AN827" s="21"/>
      <c r="AO827" s="21"/>
      <c r="AP827" s="107" t="s">
        <v>409</v>
      </c>
      <c r="AQ827" s="107"/>
      <c r="AR827" s="107">
        <v>1</v>
      </c>
      <c r="AS827" s="127" t="s">
        <v>3959</v>
      </c>
      <c r="AT827" s="127" t="s">
        <v>1333</v>
      </c>
      <c r="AU827" s="21">
        <v>0</v>
      </c>
    </row>
    <row r="828" spans="2:47" ht="38.25" x14ac:dyDescent="0.25">
      <c r="B828" s="216" t="s">
        <v>4088</v>
      </c>
      <c r="C828" s="27" t="s">
        <v>3827</v>
      </c>
      <c r="D828" s="217" t="s">
        <v>402</v>
      </c>
      <c r="E828" s="219">
        <v>660000</v>
      </c>
      <c r="F828" s="49">
        <f t="shared" si="21"/>
        <v>0</v>
      </c>
      <c r="G828" s="220"/>
      <c r="H828" s="218" t="s">
        <v>369</v>
      </c>
      <c r="I828" s="105">
        <v>1112</v>
      </c>
      <c r="J828" s="107" t="s">
        <v>484</v>
      </c>
      <c r="K828" s="107" t="s">
        <v>485</v>
      </c>
      <c r="L828" s="107">
        <v>1</v>
      </c>
      <c r="M828" s="107" t="s">
        <v>402</v>
      </c>
      <c r="N828" s="107" t="s">
        <v>47</v>
      </c>
      <c r="O828" s="105" t="s">
        <v>460</v>
      </c>
      <c r="P828" s="107" t="s">
        <v>48</v>
      </c>
      <c r="Q828" s="107">
        <v>1</v>
      </c>
      <c r="R828" s="23" t="s">
        <v>49</v>
      </c>
      <c r="S828" s="22" t="s">
        <v>50</v>
      </c>
      <c r="T828" s="48">
        <v>660000</v>
      </c>
      <c r="U828" s="174" t="s">
        <v>224</v>
      </c>
      <c r="V828" s="175" t="s">
        <v>209</v>
      </c>
      <c r="W828" s="107" t="s">
        <v>108</v>
      </c>
      <c r="X828" s="121">
        <v>1</v>
      </c>
      <c r="Y828" s="107"/>
      <c r="Z828" s="107"/>
      <c r="AA828" s="107"/>
      <c r="AB828" s="107"/>
      <c r="AC828" s="107"/>
      <c r="AD828" s="107"/>
      <c r="AE828" s="107"/>
      <c r="AF828" s="107">
        <v>376631</v>
      </c>
      <c r="AG828" s="21" t="s">
        <v>52</v>
      </c>
      <c r="AH828" s="107">
        <v>0</v>
      </c>
      <c r="AI828" s="107">
        <v>0</v>
      </c>
      <c r="AJ828" s="21"/>
      <c r="AK828" s="21"/>
      <c r="AL828" s="21"/>
      <c r="AM828" s="107">
        <v>0</v>
      </c>
      <c r="AN828" s="21"/>
      <c r="AO828" s="21"/>
      <c r="AP828" s="107" t="s">
        <v>409</v>
      </c>
      <c r="AQ828" s="107"/>
      <c r="AR828" s="107">
        <v>0</v>
      </c>
      <c r="AS828" s="127"/>
      <c r="AT828" s="127"/>
      <c r="AU828" s="21">
        <v>0</v>
      </c>
    </row>
    <row r="829" spans="2:47" ht="63.75" x14ac:dyDescent="0.25">
      <c r="B829" s="216" t="s">
        <v>4089</v>
      </c>
      <c r="C829" s="27" t="s">
        <v>3828</v>
      </c>
      <c r="D829" s="217" t="s">
        <v>3661</v>
      </c>
      <c r="E829" s="219">
        <v>8032788</v>
      </c>
      <c r="F829" s="49">
        <f t="shared" si="21"/>
        <v>0</v>
      </c>
      <c r="G829" s="220"/>
      <c r="H829" s="218" t="s">
        <v>370</v>
      </c>
      <c r="I829" s="105">
        <v>1113</v>
      </c>
      <c r="J829" s="107" t="s">
        <v>71</v>
      </c>
      <c r="K829" s="107" t="s">
        <v>2694</v>
      </c>
      <c r="L829" s="107">
        <v>2</v>
      </c>
      <c r="M829" s="107" t="s">
        <v>3661</v>
      </c>
      <c r="N829" s="107" t="s">
        <v>47</v>
      </c>
      <c r="O829" s="105" t="s">
        <v>460</v>
      </c>
      <c r="P829" s="107" t="s">
        <v>48</v>
      </c>
      <c r="Q829" s="107">
        <v>31</v>
      </c>
      <c r="R829" s="23" t="s">
        <v>49</v>
      </c>
      <c r="S829" s="22" t="s">
        <v>50</v>
      </c>
      <c r="T829" s="48">
        <v>8032788</v>
      </c>
      <c r="U829" s="174" t="s">
        <v>224</v>
      </c>
      <c r="V829" s="175" t="s">
        <v>214</v>
      </c>
      <c r="W829" s="107" t="s">
        <v>51</v>
      </c>
      <c r="X829" s="121">
        <v>1</v>
      </c>
      <c r="Y829" s="107"/>
      <c r="Z829" s="107"/>
      <c r="AA829" s="107"/>
      <c r="AB829" s="107"/>
      <c r="AC829" s="107"/>
      <c r="AD829" s="107"/>
      <c r="AE829" s="107"/>
      <c r="AF829" s="107">
        <v>200608</v>
      </c>
      <c r="AG829" s="21" t="s">
        <v>52</v>
      </c>
      <c r="AH829" s="107">
        <v>1</v>
      </c>
      <c r="AI829" s="107">
        <v>0</v>
      </c>
      <c r="AJ829" s="21"/>
      <c r="AK829" s="21"/>
      <c r="AL829" s="21"/>
      <c r="AM829" s="107">
        <v>0</v>
      </c>
      <c r="AN829" s="21"/>
      <c r="AO829" s="21"/>
      <c r="AP829" s="107" t="s">
        <v>409</v>
      </c>
      <c r="AQ829" s="107"/>
      <c r="AR829" s="107">
        <v>1</v>
      </c>
      <c r="AS829" s="127" t="s">
        <v>3960</v>
      </c>
      <c r="AT829" s="127" t="s">
        <v>3960</v>
      </c>
      <c r="AU829" s="21">
        <v>0</v>
      </c>
    </row>
    <row r="830" spans="2:47" ht="38.25" x14ac:dyDescent="0.25">
      <c r="B830" s="216" t="s">
        <v>4090</v>
      </c>
      <c r="C830" s="27" t="s">
        <v>3829</v>
      </c>
      <c r="D830" s="217" t="s">
        <v>3662</v>
      </c>
      <c r="E830" s="219">
        <v>634711.39</v>
      </c>
      <c r="F830" s="49">
        <f t="shared" si="21"/>
        <v>0</v>
      </c>
      <c r="G830" s="220"/>
      <c r="H830" s="218" t="s">
        <v>370</v>
      </c>
      <c r="I830" s="105">
        <v>1114</v>
      </c>
      <c r="J830" s="107" t="s">
        <v>234</v>
      </c>
      <c r="K830" s="107" t="s">
        <v>3561</v>
      </c>
      <c r="L830" s="107">
        <v>1</v>
      </c>
      <c r="M830" s="107" t="s">
        <v>3662</v>
      </c>
      <c r="N830" s="107" t="s">
        <v>47</v>
      </c>
      <c r="O830" s="105" t="s">
        <v>460</v>
      </c>
      <c r="P830" s="107" t="s">
        <v>48</v>
      </c>
      <c r="Q830" s="107">
        <v>8</v>
      </c>
      <c r="R830" s="23" t="s">
        <v>49</v>
      </c>
      <c r="S830" s="22" t="s">
        <v>50</v>
      </c>
      <c r="T830" s="48">
        <v>634711.39</v>
      </c>
      <c r="U830" s="174" t="s">
        <v>224</v>
      </c>
      <c r="V830" s="175" t="s">
        <v>295</v>
      </c>
      <c r="W830" s="107" t="s">
        <v>51</v>
      </c>
      <c r="X830" s="121">
        <v>1</v>
      </c>
      <c r="Y830" s="107"/>
      <c r="Z830" s="107"/>
      <c r="AA830" s="107"/>
      <c r="AB830" s="107"/>
      <c r="AC830" s="107"/>
      <c r="AD830" s="107"/>
      <c r="AE830" s="107"/>
      <c r="AF830" s="107">
        <v>200608</v>
      </c>
      <c r="AG830" s="21" t="s">
        <v>52</v>
      </c>
      <c r="AH830" s="107">
        <v>1</v>
      </c>
      <c r="AI830" s="107">
        <v>0</v>
      </c>
      <c r="AJ830" s="21"/>
      <c r="AK830" s="21"/>
      <c r="AL830" s="21"/>
      <c r="AM830" s="107">
        <v>0</v>
      </c>
      <c r="AN830" s="21"/>
      <c r="AO830" s="21"/>
      <c r="AP830" s="107" t="s">
        <v>409</v>
      </c>
      <c r="AQ830" s="107"/>
      <c r="AR830" s="107">
        <v>1</v>
      </c>
      <c r="AS830" s="127" t="s">
        <v>3961</v>
      </c>
      <c r="AT830" s="127" t="s">
        <v>3961</v>
      </c>
      <c r="AU830" s="21">
        <v>0</v>
      </c>
    </row>
    <row r="831" spans="2:47" ht="51" x14ac:dyDescent="0.25">
      <c r="B831" s="216" t="s">
        <v>4091</v>
      </c>
      <c r="C831" s="27" t="s">
        <v>3830</v>
      </c>
      <c r="D831" s="217" t="s">
        <v>3663</v>
      </c>
      <c r="E831" s="219">
        <v>11145136.24</v>
      </c>
      <c r="F831" s="49">
        <f t="shared" si="21"/>
        <v>0</v>
      </c>
      <c r="G831" s="220" t="s">
        <v>199</v>
      </c>
      <c r="H831" s="218" t="s">
        <v>369</v>
      </c>
      <c r="I831" s="105">
        <v>1115</v>
      </c>
      <c r="J831" s="107" t="s">
        <v>55</v>
      </c>
      <c r="K831" s="107" t="s">
        <v>56</v>
      </c>
      <c r="L831" s="107">
        <v>3</v>
      </c>
      <c r="M831" s="107" t="s">
        <v>3663</v>
      </c>
      <c r="N831" s="107" t="s">
        <v>47</v>
      </c>
      <c r="O831" s="105" t="s">
        <v>1015</v>
      </c>
      <c r="P831" s="107" t="s">
        <v>104</v>
      </c>
      <c r="Q831" s="107" t="s">
        <v>3715</v>
      </c>
      <c r="R831" s="23" t="s">
        <v>49</v>
      </c>
      <c r="S831" s="22" t="s">
        <v>50</v>
      </c>
      <c r="T831" s="48">
        <v>11145136.24</v>
      </c>
      <c r="U831" s="174" t="s">
        <v>209</v>
      </c>
      <c r="V831" s="175" t="s">
        <v>214</v>
      </c>
      <c r="W831" s="107" t="s">
        <v>106</v>
      </c>
      <c r="X831" s="121">
        <v>0</v>
      </c>
      <c r="Y831" s="107"/>
      <c r="Z831" s="107"/>
      <c r="AA831" s="107"/>
      <c r="AB831" s="107"/>
      <c r="AC831" s="107"/>
      <c r="AD831" s="107"/>
      <c r="AE831" s="107"/>
      <c r="AF831" s="107">
        <v>376056</v>
      </c>
      <c r="AG831" s="21" t="s">
        <v>52</v>
      </c>
      <c r="AH831" s="107">
        <v>0</v>
      </c>
      <c r="AI831" s="107">
        <v>8</v>
      </c>
      <c r="AJ831" s="21"/>
      <c r="AK831" s="21"/>
      <c r="AL831" s="21"/>
      <c r="AM831" s="107">
        <v>0</v>
      </c>
      <c r="AN831" s="21"/>
      <c r="AO831" s="21"/>
      <c r="AP831" s="107" t="s">
        <v>409</v>
      </c>
      <c r="AQ831" s="107"/>
      <c r="AR831" s="107">
        <v>1</v>
      </c>
      <c r="AS831" s="127" t="s">
        <v>3962</v>
      </c>
      <c r="AT831" s="127" t="s">
        <v>1333</v>
      </c>
      <c r="AU831" s="21">
        <v>0</v>
      </c>
    </row>
    <row r="832" spans="2:47" ht="63.75" x14ac:dyDescent="0.25">
      <c r="B832" s="216" t="s">
        <v>4092</v>
      </c>
      <c r="C832" s="27" t="s">
        <v>3831</v>
      </c>
      <c r="D832" s="217" t="s">
        <v>3664</v>
      </c>
      <c r="E832" s="219">
        <v>2694829.56</v>
      </c>
      <c r="F832" s="49">
        <f t="shared" si="21"/>
        <v>0</v>
      </c>
      <c r="G832" s="220" t="s">
        <v>201</v>
      </c>
      <c r="H832" s="218" t="s">
        <v>369</v>
      </c>
      <c r="I832" s="105">
        <v>1116</v>
      </c>
      <c r="J832" s="107" t="s">
        <v>3562</v>
      </c>
      <c r="K832" s="107" t="s">
        <v>1910</v>
      </c>
      <c r="L832" s="107">
        <v>3</v>
      </c>
      <c r="M832" s="107" t="s">
        <v>3664</v>
      </c>
      <c r="N832" s="107" t="s">
        <v>47</v>
      </c>
      <c r="O832" s="105" t="s">
        <v>460</v>
      </c>
      <c r="P832" s="107" t="s">
        <v>48</v>
      </c>
      <c r="Q832" s="107">
        <v>12</v>
      </c>
      <c r="R832" s="23" t="s">
        <v>49</v>
      </c>
      <c r="S832" s="22" t="s">
        <v>50</v>
      </c>
      <c r="T832" s="48">
        <v>2694829.56</v>
      </c>
      <c r="U832" s="174" t="s">
        <v>209</v>
      </c>
      <c r="V832" s="175" t="s">
        <v>214</v>
      </c>
      <c r="W832" s="107" t="s">
        <v>106</v>
      </c>
      <c r="X832" s="121">
        <v>0</v>
      </c>
      <c r="Y832" s="107"/>
      <c r="Z832" s="107"/>
      <c r="AA832" s="107"/>
      <c r="AB832" s="107"/>
      <c r="AC832" s="107"/>
      <c r="AD832" s="107"/>
      <c r="AE832" s="107"/>
      <c r="AF832" s="107">
        <v>376056</v>
      </c>
      <c r="AG832" s="21" t="s">
        <v>52</v>
      </c>
      <c r="AH832" s="107">
        <v>0</v>
      </c>
      <c r="AI832" s="107">
        <v>11</v>
      </c>
      <c r="AJ832" s="21"/>
      <c r="AK832" s="21"/>
      <c r="AL832" s="21"/>
      <c r="AM832" s="107">
        <v>0</v>
      </c>
      <c r="AN832" s="21"/>
      <c r="AO832" s="21"/>
      <c r="AP832" s="22" t="s">
        <v>409</v>
      </c>
      <c r="AQ832" s="107"/>
      <c r="AR832" s="107">
        <v>1</v>
      </c>
      <c r="AS832" s="127" t="s">
        <v>3963</v>
      </c>
      <c r="AT832" s="127" t="s">
        <v>1333</v>
      </c>
      <c r="AU832" s="21">
        <v>0</v>
      </c>
    </row>
    <row r="833" spans="2:47" ht="51" x14ac:dyDescent="0.25">
      <c r="B833" s="216" t="s">
        <v>4093</v>
      </c>
      <c r="C833" s="27" t="s">
        <v>3832</v>
      </c>
      <c r="D833" s="217" t="s">
        <v>3665</v>
      </c>
      <c r="E833" s="219">
        <v>32560352</v>
      </c>
      <c r="F833" s="49">
        <f t="shared" si="21"/>
        <v>0</v>
      </c>
      <c r="G833" s="220"/>
      <c r="H833" s="218" t="s">
        <v>370</v>
      </c>
      <c r="I833" s="105">
        <v>1117</v>
      </c>
      <c r="J833" s="107" t="s">
        <v>1201</v>
      </c>
      <c r="K833" s="107" t="s">
        <v>1202</v>
      </c>
      <c r="L833" s="107">
        <v>2</v>
      </c>
      <c r="M833" s="107" t="s">
        <v>3665</v>
      </c>
      <c r="N833" s="107" t="s">
        <v>47</v>
      </c>
      <c r="O833" s="105" t="s">
        <v>460</v>
      </c>
      <c r="P833" s="107" t="s">
        <v>48</v>
      </c>
      <c r="Q833" s="107">
        <v>18</v>
      </c>
      <c r="R833" s="23" t="s">
        <v>49</v>
      </c>
      <c r="S833" s="22" t="s">
        <v>50</v>
      </c>
      <c r="T833" s="48">
        <v>32560352</v>
      </c>
      <c r="U833" s="174" t="s">
        <v>224</v>
      </c>
      <c r="V833" s="175" t="s">
        <v>252</v>
      </c>
      <c r="W833" s="107" t="s">
        <v>197</v>
      </c>
      <c r="X833" s="121">
        <v>1</v>
      </c>
      <c r="Y833" s="107"/>
      <c r="Z833" s="107"/>
      <c r="AA833" s="107"/>
      <c r="AB833" s="107"/>
      <c r="AC833" s="107"/>
      <c r="AD833" s="107"/>
      <c r="AE833" s="107"/>
      <c r="AF833" s="107">
        <v>511937</v>
      </c>
      <c r="AG833" s="21" t="s">
        <v>52</v>
      </c>
      <c r="AH833" s="107">
        <v>1</v>
      </c>
      <c r="AI833" s="107">
        <v>0</v>
      </c>
      <c r="AJ833" s="21"/>
      <c r="AK833" s="21"/>
      <c r="AL833" s="21"/>
      <c r="AM833" s="107">
        <v>0</v>
      </c>
      <c r="AN833" s="21"/>
      <c r="AO833" s="21"/>
      <c r="AP833" s="107" t="s">
        <v>409</v>
      </c>
      <c r="AQ833" s="107"/>
      <c r="AR833" s="107">
        <v>1</v>
      </c>
      <c r="AS833" s="127" t="s">
        <v>3964</v>
      </c>
      <c r="AT833" s="127" t="s">
        <v>3964</v>
      </c>
      <c r="AU833" s="21">
        <v>0</v>
      </c>
    </row>
    <row r="834" spans="2:47" ht="51" x14ac:dyDescent="0.25">
      <c r="B834" s="216" t="s">
        <v>4094</v>
      </c>
      <c r="C834" s="27" t="s">
        <v>3833</v>
      </c>
      <c r="D834" s="217" t="s">
        <v>3666</v>
      </c>
      <c r="E834" s="219">
        <v>797349.38</v>
      </c>
      <c r="F834" s="49">
        <f t="shared" si="21"/>
        <v>0</v>
      </c>
      <c r="G834" s="220"/>
      <c r="H834" s="218" t="s">
        <v>369</v>
      </c>
      <c r="I834" s="105">
        <v>1118</v>
      </c>
      <c r="J834" s="107" t="s">
        <v>669</v>
      </c>
      <c r="K834" s="107" t="s">
        <v>670</v>
      </c>
      <c r="L834" s="107">
        <v>1</v>
      </c>
      <c r="M834" s="107" t="s">
        <v>3666</v>
      </c>
      <c r="N834" s="107" t="s">
        <v>47</v>
      </c>
      <c r="O834" s="105" t="s">
        <v>686</v>
      </c>
      <c r="P834" s="107" t="s">
        <v>407</v>
      </c>
      <c r="Q834" s="107" t="s">
        <v>3716</v>
      </c>
      <c r="R834" s="23" t="s">
        <v>49</v>
      </c>
      <c r="S834" s="22" t="s">
        <v>50</v>
      </c>
      <c r="T834" s="48">
        <v>797349.38</v>
      </c>
      <c r="U834" s="174" t="s">
        <v>224</v>
      </c>
      <c r="V834" s="175" t="s">
        <v>214</v>
      </c>
      <c r="W834" s="107" t="s">
        <v>107</v>
      </c>
      <c r="X834" s="121">
        <v>1</v>
      </c>
      <c r="Y834" s="107"/>
      <c r="Z834" s="107"/>
      <c r="AA834" s="107"/>
      <c r="AB834" s="107"/>
      <c r="AC834" s="107"/>
      <c r="AD834" s="107"/>
      <c r="AE834" s="107"/>
      <c r="AF834" s="107">
        <v>376632</v>
      </c>
      <c r="AG834" s="21" t="s">
        <v>52</v>
      </c>
      <c r="AH834" s="107">
        <v>0</v>
      </c>
      <c r="AI834" s="107">
        <v>0</v>
      </c>
      <c r="AJ834" s="21"/>
      <c r="AK834" s="21"/>
      <c r="AL834" s="21"/>
      <c r="AM834" s="107">
        <v>0</v>
      </c>
      <c r="AN834" s="21"/>
      <c r="AO834" s="21"/>
      <c r="AP834" s="107" t="s">
        <v>409</v>
      </c>
      <c r="AQ834" s="107"/>
      <c r="AR834" s="107">
        <v>1</v>
      </c>
      <c r="AS834" s="127" t="s">
        <v>3965</v>
      </c>
      <c r="AT834" s="127" t="s">
        <v>1333</v>
      </c>
      <c r="AU834" s="21">
        <v>0</v>
      </c>
    </row>
    <row r="835" spans="2:47" ht="51" x14ac:dyDescent="0.25">
      <c r="B835" s="216" t="s">
        <v>4095</v>
      </c>
      <c r="C835" s="27" t="s">
        <v>3834</v>
      </c>
      <c r="D835" s="217" t="s">
        <v>3667</v>
      </c>
      <c r="E835" s="219">
        <v>11799564.32</v>
      </c>
      <c r="F835" s="49">
        <f t="shared" si="21"/>
        <v>0</v>
      </c>
      <c r="G835" s="220"/>
      <c r="H835" s="218" t="s">
        <v>370</v>
      </c>
      <c r="I835" s="105">
        <v>1119</v>
      </c>
      <c r="J835" s="107" t="s">
        <v>90</v>
      </c>
      <c r="K835" s="107" t="s">
        <v>68</v>
      </c>
      <c r="L835" s="107">
        <v>3</v>
      </c>
      <c r="M835" s="107" t="s">
        <v>3667</v>
      </c>
      <c r="N835" s="107" t="s">
        <v>47</v>
      </c>
      <c r="O835" s="105" t="s">
        <v>460</v>
      </c>
      <c r="P835" s="107" t="s">
        <v>48</v>
      </c>
      <c r="Q835" s="107">
        <v>12</v>
      </c>
      <c r="R835" s="23" t="s">
        <v>49</v>
      </c>
      <c r="S835" s="22" t="s">
        <v>50</v>
      </c>
      <c r="T835" s="48">
        <v>11799564.32</v>
      </c>
      <c r="U835" s="174" t="s">
        <v>224</v>
      </c>
      <c r="V835" s="175" t="s">
        <v>214</v>
      </c>
      <c r="W835" s="107" t="s">
        <v>51</v>
      </c>
      <c r="X835" s="121">
        <v>1</v>
      </c>
      <c r="Y835" s="107"/>
      <c r="Z835" s="107"/>
      <c r="AA835" s="107"/>
      <c r="AB835" s="107"/>
      <c r="AC835" s="107"/>
      <c r="AD835" s="107"/>
      <c r="AE835" s="107"/>
      <c r="AF835" s="107">
        <v>200608</v>
      </c>
      <c r="AG835" s="21" t="s">
        <v>52</v>
      </c>
      <c r="AH835" s="107">
        <v>1</v>
      </c>
      <c r="AI835" s="107">
        <v>0</v>
      </c>
      <c r="AJ835" s="21"/>
      <c r="AK835" s="21"/>
      <c r="AL835" s="21"/>
      <c r="AM835" s="107">
        <v>0</v>
      </c>
      <c r="AN835" s="21"/>
      <c r="AO835" s="21"/>
      <c r="AP835" s="107" t="s">
        <v>409</v>
      </c>
      <c r="AQ835" s="107"/>
      <c r="AR835" s="107">
        <v>1</v>
      </c>
      <c r="AS835" s="127" t="s">
        <v>3966</v>
      </c>
      <c r="AT835" s="127" t="s">
        <v>3966</v>
      </c>
      <c r="AU835" s="21">
        <v>0</v>
      </c>
    </row>
    <row r="836" spans="2:47" ht="63.75" x14ac:dyDescent="0.25">
      <c r="B836" s="216" t="s">
        <v>4096</v>
      </c>
      <c r="C836" s="27" t="s">
        <v>3835</v>
      </c>
      <c r="D836" s="217" t="s">
        <v>4116</v>
      </c>
      <c r="E836" s="219">
        <v>15013075.550000001</v>
      </c>
      <c r="F836" s="49">
        <f t="shared" ref="F836:F899" si="22">E836-T836</f>
        <v>0</v>
      </c>
      <c r="G836" s="220"/>
      <c r="H836" s="218" t="s">
        <v>370</v>
      </c>
      <c r="I836" s="105">
        <v>1120</v>
      </c>
      <c r="J836" s="107" t="s">
        <v>90</v>
      </c>
      <c r="K836" s="107" t="s">
        <v>68</v>
      </c>
      <c r="L836" s="107">
        <v>3</v>
      </c>
      <c r="M836" s="107" t="s">
        <v>3668</v>
      </c>
      <c r="N836" s="107" t="s">
        <v>47</v>
      </c>
      <c r="O836" s="105" t="s">
        <v>460</v>
      </c>
      <c r="P836" s="107" t="s">
        <v>48</v>
      </c>
      <c r="Q836" s="107">
        <v>12</v>
      </c>
      <c r="R836" s="23" t="s">
        <v>49</v>
      </c>
      <c r="S836" s="22" t="s">
        <v>50</v>
      </c>
      <c r="T836" s="48">
        <v>15013075.550000001</v>
      </c>
      <c r="U836" s="174" t="s">
        <v>224</v>
      </c>
      <c r="V836" s="175" t="s">
        <v>214</v>
      </c>
      <c r="W836" s="107" t="s">
        <v>51</v>
      </c>
      <c r="X836" s="121">
        <v>1</v>
      </c>
      <c r="Y836" s="107"/>
      <c r="Z836" s="107"/>
      <c r="AA836" s="107"/>
      <c r="AB836" s="107"/>
      <c r="AC836" s="107"/>
      <c r="AD836" s="107"/>
      <c r="AE836" s="107"/>
      <c r="AF836" s="107">
        <v>200608</v>
      </c>
      <c r="AG836" s="21" t="s">
        <v>52</v>
      </c>
      <c r="AH836" s="107">
        <v>1</v>
      </c>
      <c r="AI836" s="107">
        <v>0</v>
      </c>
      <c r="AJ836" s="21"/>
      <c r="AK836" s="21"/>
      <c r="AL836" s="21"/>
      <c r="AM836" s="107">
        <v>0</v>
      </c>
      <c r="AN836" s="21"/>
      <c r="AO836" s="21"/>
      <c r="AP836" s="107" t="s">
        <v>409</v>
      </c>
      <c r="AQ836" s="107"/>
      <c r="AR836" s="107">
        <v>1</v>
      </c>
      <c r="AS836" s="127" t="s">
        <v>3967</v>
      </c>
      <c r="AT836" s="127" t="s">
        <v>3967</v>
      </c>
      <c r="AU836" s="21">
        <v>0</v>
      </c>
    </row>
    <row r="837" spans="2:47" ht="63.75" x14ac:dyDescent="0.25">
      <c r="B837" s="216" t="s">
        <v>4097</v>
      </c>
      <c r="C837" s="27" t="s">
        <v>3836</v>
      </c>
      <c r="D837" s="217" t="s">
        <v>3669</v>
      </c>
      <c r="E837" s="219">
        <v>1305600</v>
      </c>
      <c r="F837" s="49">
        <f t="shared" si="22"/>
        <v>0</v>
      </c>
      <c r="G837" s="220"/>
      <c r="H837" s="218" t="s">
        <v>369</v>
      </c>
      <c r="I837" s="105">
        <v>1121</v>
      </c>
      <c r="J837" s="107" t="s">
        <v>264</v>
      </c>
      <c r="K837" s="107" t="s">
        <v>265</v>
      </c>
      <c r="L837" s="107">
        <v>3</v>
      </c>
      <c r="M837" s="107" t="s">
        <v>3669</v>
      </c>
      <c r="N837" s="107" t="s">
        <v>47</v>
      </c>
      <c r="O837" s="105" t="s">
        <v>460</v>
      </c>
      <c r="P837" s="107" t="s">
        <v>48</v>
      </c>
      <c r="Q837" s="107">
        <v>6</v>
      </c>
      <c r="R837" s="23" t="s">
        <v>49</v>
      </c>
      <c r="S837" s="22" t="s">
        <v>50</v>
      </c>
      <c r="T837" s="48">
        <v>1305600</v>
      </c>
      <c r="U837" s="174" t="s">
        <v>224</v>
      </c>
      <c r="V837" s="175" t="s">
        <v>214</v>
      </c>
      <c r="W837" s="107" t="s">
        <v>108</v>
      </c>
      <c r="X837" s="121">
        <v>1</v>
      </c>
      <c r="Y837" s="107"/>
      <c r="Z837" s="107"/>
      <c r="AA837" s="107"/>
      <c r="AB837" s="107"/>
      <c r="AC837" s="107"/>
      <c r="AD837" s="107"/>
      <c r="AE837" s="107"/>
      <c r="AF837" s="107">
        <v>376631</v>
      </c>
      <c r="AG837" s="21" t="s">
        <v>52</v>
      </c>
      <c r="AH837" s="107">
        <v>0</v>
      </c>
      <c r="AI837" s="107">
        <v>0</v>
      </c>
      <c r="AJ837" s="21"/>
      <c r="AK837" s="21"/>
      <c r="AL837" s="21"/>
      <c r="AM837" s="107">
        <v>0</v>
      </c>
      <c r="AN837" s="21"/>
      <c r="AO837" s="21"/>
      <c r="AP837" s="107" t="s">
        <v>409</v>
      </c>
      <c r="AQ837" s="107"/>
      <c r="AR837" s="107">
        <v>1</v>
      </c>
      <c r="AS837" s="127" t="s">
        <v>3968</v>
      </c>
      <c r="AT837" s="127" t="s">
        <v>1333</v>
      </c>
      <c r="AU837" s="21">
        <v>0</v>
      </c>
    </row>
    <row r="838" spans="2:47" ht="38.25" x14ac:dyDescent="0.25">
      <c r="B838" s="216" t="s">
        <v>4098</v>
      </c>
      <c r="C838" s="27" t="s">
        <v>3837</v>
      </c>
      <c r="D838" s="217" t="s">
        <v>3670</v>
      </c>
      <c r="E838" s="219">
        <v>1434380.65</v>
      </c>
      <c r="F838" s="49">
        <f t="shared" si="22"/>
        <v>0</v>
      </c>
      <c r="G838" s="220" t="s">
        <v>199</v>
      </c>
      <c r="H838" s="218" t="s">
        <v>369</v>
      </c>
      <c r="I838" s="105">
        <v>1122</v>
      </c>
      <c r="J838" s="107" t="s">
        <v>428</v>
      </c>
      <c r="K838" s="107" t="s">
        <v>429</v>
      </c>
      <c r="L838" s="107">
        <v>3</v>
      </c>
      <c r="M838" s="107" t="s">
        <v>3670</v>
      </c>
      <c r="N838" s="107" t="s">
        <v>47</v>
      </c>
      <c r="O838" s="105" t="s">
        <v>457</v>
      </c>
      <c r="P838" s="107" t="s">
        <v>458</v>
      </c>
      <c r="Q838" s="107" t="s">
        <v>459</v>
      </c>
      <c r="R838" s="23" t="s">
        <v>49</v>
      </c>
      <c r="S838" s="22" t="s">
        <v>50</v>
      </c>
      <c r="T838" s="48">
        <v>1434380.65</v>
      </c>
      <c r="U838" s="174" t="s">
        <v>209</v>
      </c>
      <c r="V838" s="175" t="s">
        <v>214</v>
      </c>
      <c r="W838" s="107" t="s">
        <v>106</v>
      </c>
      <c r="X838" s="121">
        <v>0</v>
      </c>
      <c r="Y838" s="107"/>
      <c r="Z838" s="107"/>
      <c r="AA838" s="107"/>
      <c r="AB838" s="107"/>
      <c r="AC838" s="107"/>
      <c r="AD838" s="107"/>
      <c r="AE838" s="107"/>
      <c r="AF838" s="107">
        <v>376056</v>
      </c>
      <c r="AG838" s="21" t="s">
        <v>52</v>
      </c>
      <c r="AH838" s="107">
        <v>0</v>
      </c>
      <c r="AI838" s="107">
        <v>8</v>
      </c>
      <c r="AJ838" s="21"/>
      <c r="AK838" s="21"/>
      <c r="AL838" s="21"/>
      <c r="AM838" s="107">
        <v>0</v>
      </c>
      <c r="AN838" s="21"/>
      <c r="AO838" s="21"/>
      <c r="AP838" s="107" t="s">
        <v>409</v>
      </c>
      <c r="AQ838" s="107"/>
      <c r="AR838" s="107">
        <v>1</v>
      </c>
      <c r="AS838" s="127" t="s">
        <v>3969</v>
      </c>
      <c r="AT838" s="127" t="s">
        <v>1333</v>
      </c>
      <c r="AU838" s="21">
        <v>0</v>
      </c>
    </row>
    <row r="839" spans="2:47" ht="38.25" x14ac:dyDescent="0.25">
      <c r="B839" s="216" t="s">
        <v>4099</v>
      </c>
      <c r="C839" s="27" t="s">
        <v>3838</v>
      </c>
      <c r="D839" s="217" t="s">
        <v>3671</v>
      </c>
      <c r="E839" s="219">
        <v>1003040.22</v>
      </c>
      <c r="F839" s="49">
        <f t="shared" si="22"/>
        <v>0</v>
      </c>
      <c r="G839" s="220"/>
      <c r="H839" s="218" t="s">
        <v>369</v>
      </c>
      <c r="I839" s="105">
        <v>1123</v>
      </c>
      <c r="J839" s="107" t="s">
        <v>3556</v>
      </c>
      <c r="K839" s="107" t="s">
        <v>983</v>
      </c>
      <c r="L839" s="107">
        <v>1</v>
      </c>
      <c r="M839" s="107" t="s">
        <v>3671</v>
      </c>
      <c r="N839" s="107" t="s">
        <v>47</v>
      </c>
      <c r="O839" s="105" t="s">
        <v>460</v>
      </c>
      <c r="P839" s="107" t="s">
        <v>48</v>
      </c>
      <c r="Q839" s="107">
        <v>59</v>
      </c>
      <c r="R839" s="23" t="s">
        <v>49</v>
      </c>
      <c r="S839" s="22" t="s">
        <v>50</v>
      </c>
      <c r="T839" s="48">
        <v>1003040.22</v>
      </c>
      <c r="U839" s="174" t="s">
        <v>224</v>
      </c>
      <c r="V839" s="175" t="s">
        <v>209</v>
      </c>
      <c r="W839" s="107" t="s">
        <v>108</v>
      </c>
      <c r="X839" s="121">
        <v>1</v>
      </c>
      <c r="Y839" s="107"/>
      <c r="Z839" s="107"/>
      <c r="AA839" s="107"/>
      <c r="AB839" s="107"/>
      <c r="AC839" s="107"/>
      <c r="AD839" s="107"/>
      <c r="AE839" s="107"/>
      <c r="AF839" s="107">
        <v>376631</v>
      </c>
      <c r="AG839" s="21" t="s">
        <v>52</v>
      </c>
      <c r="AH839" s="107">
        <v>0</v>
      </c>
      <c r="AI839" s="107">
        <v>0</v>
      </c>
      <c r="AJ839" s="21"/>
      <c r="AK839" s="21"/>
      <c r="AL839" s="21"/>
      <c r="AM839" s="107">
        <v>0</v>
      </c>
      <c r="AN839" s="21"/>
      <c r="AO839" s="21"/>
      <c r="AP839" s="107" t="s">
        <v>409</v>
      </c>
      <c r="AQ839" s="107"/>
      <c r="AR839" s="107">
        <v>0</v>
      </c>
      <c r="AS839" s="127"/>
      <c r="AT839" s="127"/>
      <c r="AU839" s="21">
        <v>0</v>
      </c>
    </row>
    <row r="840" spans="2:47" ht="38.25" x14ac:dyDescent="0.25">
      <c r="B840" s="216" t="s">
        <v>4100</v>
      </c>
      <c r="C840" s="27" t="s">
        <v>3839</v>
      </c>
      <c r="D840" s="217" t="s">
        <v>3672</v>
      </c>
      <c r="E840" s="219">
        <v>1202166</v>
      </c>
      <c r="F840" s="49">
        <f t="shared" si="22"/>
        <v>0</v>
      </c>
      <c r="G840" s="220"/>
      <c r="H840" s="218" t="s">
        <v>369</v>
      </c>
      <c r="I840" s="105">
        <v>1124</v>
      </c>
      <c r="J840" s="107" t="s">
        <v>990</v>
      </c>
      <c r="K840" s="107" t="s">
        <v>2705</v>
      </c>
      <c r="L840" s="107">
        <v>1</v>
      </c>
      <c r="M840" s="107" t="s">
        <v>3672</v>
      </c>
      <c r="N840" s="107" t="s">
        <v>47</v>
      </c>
      <c r="O840" s="105" t="s">
        <v>461</v>
      </c>
      <c r="P840" s="107" t="s">
        <v>462</v>
      </c>
      <c r="Q840" s="107">
        <v>6125</v>
      </c>
      <c r="R840" s="23" t="s">
        <v>49</v>
      </c>
      <c r="S840" s="22" t="s">
        <v>50</v>
      </c>
      <c r="T840" s="48">
        <v>1202166</v>
      </c>
      <c r="U840" s="174" t="s">
        <v>224</v>
      </c>
      <c r="V840" s="175" t="s">
        <v>463</v>
      </c>
      <c r="W840" s="107" t="s">
        <v>108</v>
      </c>
      <c r="X840" s="121">
        <v>1</v>
      </c>
      <c r="Y840" s="107"/>
      <c r="Z840" s="107"/>
      <c r="AA840" s="107"/>
      <c r="AB840" s="107"/>
      <c r="AC840" s="107"/>
      <c r="AD840" s="107"/>
      <c r="AE840" s="107"/>
      <c r="AF840" s="107">
        <v>376631</v>
      </c>
      <c r="AG840" s="21" t="s">
        <v>52</v>
      </c>
      <c r="AH840" s="107">
        <v>0</v>
      </c>
      <c r="AI840" s="107">
        <v>0</v>
      </c>
      <c r="AJ840" s="21"/>
      <c r="AK840" s="21"/>
      <c r="AL840" s="21"/>
      <c r="AM840" s="107">
        <v>0</v>
      </c>
      <c r="AN840" s="21"/>
      <c r="AO840" s="21"/>
      <c r="AP840" s="107" t="s">
        <v>409</v>
      </c>
      <c r="AQ840" s="107"/>
      <c r="AR840" s="107">
        <v>1</v>
      </c>
      <c r="AS840" s="127" t="s">
        <v>3970</v>
      </c>
      <c r="AT840" s="127" t="s">
        <v>1333</v>
      </c>
      <c r="AU840" s="21">
        <v>0</v>
      </c>
    </row>
    <row r="841" spans="2:47" ht="38.25" x14ac:dyDescent="0.25">
      <c r="B841" s="216" t="s">
        <v>4101</v>
      </c>
      <c r="C841" s="27" t="s">
        <v>3840</v>
      </c>
      <c r="D841" s="217" t="s">
        <v>3673</v>
      </c>
      <c r="E841" s="219">
        <v>1048123.42</v>
      </c>
      <c r="F841" s="49">
        <f t="shared" si="22"/>
        <v>0</v>
      </c>
      <c r="G841" s="220"/>
      <c r="H841" s="218" t="s">
        <v>369</v>
      </c>
      <c r="I841" s="105">
        <v>1125</v>
      </c>
      <c r="J841" s="107" t="s">
        <v>2311</v>
      </c>
      <c r="K841" s="107" t="s">
        <v>2312</v>
      </c>
      <c r="L841" s="107">
        <v>1</v>
      </c>
      <c r="M841" s="107" t="s">
        <v>3673</v>
      </c>
      <c r="N841" s="107" t="s">
        <v>47</v>
      </c>
      <c r="O841" s="105" t="s">
        <v>686</v>
      </c>
      <c r="P841" s="107" t="s">
        <v>407</v>
      </c>
      <c r="Q841" s="107" t="s">
        <v>3717</v>
      </c>
      <c r="R841" s="23" t="s">
        <v>49</v>
      </c>
      <c r="S841" s="22" t="s">
        <v>50</v>
      </c>
      <c r="T841" s="48">
        <v>1048123.42</v>
      </c>
      <c r="U841" s="174" t="s">
        <v>224</v>
      </c>
      <c r="V841" s="175" t="s">
        <v>214</v>
      </c>
      <c r="W841" s="107" t="s">
        <v>107</v>
      </c>
      <c r="X841" s="121">
        <v>1</v>
      </c>
      <c r="Y841" s="107"/>
      <c r="Z841" s="107"/>
      <c r="AA841" s="107"/>
      <c r="AB841" s="107"/>
      <c r="AC841" s="107"/>
      <c r="AD841" s="107"/>
      <c r="AE841" s="107"/>
      <c r="AF841" s="107">
        <v>376632</v>
      </c>
      <c r="AG841" s="21" t="s">
        <v>52</v>
      </c>
      <c r="AH841" s="107">
        <v>0</v>
      </c>
      <c r="AI841" s="107">
        <v>0</v>
      </c>
      <c r="AJ841" s="21"/>
      <c r="AK841" s="21"/>
      <c r="AL841" s="21"/>
      <c r="AM841" s="107">
        <v>0</v>
      </c>
      <c r="AN841" s="21"/>
      <c r="AO841" s="21"/>
      <c r="AP841" s="107" t="s">
        <v>409</v>
      </c>
      <c r="AQ841" s="107"/>
      <c r="AR841" s="107">
        <v>1</v>
      </c>
      <c r="AS841" s="127" t="s">
        <v>3971</v>
      </c>
      <c r="AT841" s="127" t="s">
        <v>1333</v>
      </c>
      <c r="AU841" s="21">
        <v>0</v>
      </c>
    </row>
    <row r="842" spans="2:47" ht="38.25" x14ac:dyDescent="0.25">
      <c r="B842" s="216" t="s">
        <v>4102</v>
      </c>
      <c r="C842" s="27" t="s">
        <v>3841</v>
      </c>
      <c r="D842" s="217" t="s">
        <v>3674</v>
      </c>
      <c r="E842" s="219">
        <v>681252.46</v>
      </c>
      <c r="F842" s="49">
        <f t="shared" si="22"/>
        <v>0</v>
      </c>
      <c r="G842" s="220"/>
      <c r="H842" s="218" t="s">
        <v>369</v>
      </c>
      <c r="I842" s="105">
        <v>1126</v>
      </c>
      <c r="J842" s="107" t="s">
        <v>761</v>
      </c>
      <c r="K842" s="107" t="s">
        <v>762</v>
      </c>
      <c r="L842" s="107">
        <v>1</v>
      </c>
      <c r="M842" s="107" t="s">
        <v>3674</v>
      </c>
      <c r="N842" s="107" t="s">
        <v>47</v>
      </c>
      <c r="O842" s="105" t="s">
        <v>460</v>
      </c>
      <c r="P842" s="107" t="s">
        <v>48</v>
      </c>
      <c r="Q842" s="107">
        <v>105</v>
      </c>
      <c r="R842" s="23" t="s">
        <v>49</v>
      </c>
      <c r="S842" s="22" t="s">
        <v>50</v>
      </c>
      <c r="T842" s="48">
        <v>681252.46</v>
      </c>
      <c r="U842" s="174" t="s">
        <v>224</v>
      </c>
      <c r="V842" s="175" t="s">
        <v>463</v>
      </c>
      <c r="W842" s="107" t="s">
        <v>108</v>
      </c>
      <c r="X842" s="121">
        <v>1</v>
      </c>
      <c r="Y842" s="107"/>
      <c r="Z842" s="107"/>
      <c r="AA842" s="107"/>
      <c r="AB842" s="107"/>
      <c r="AC842" s="107"/>
      <c r="AD842" s="107"/>
      <c r="AE842" s="107"/>
      <c r="AF842" s="107">
        <v>376631</v>
      </c>
      <c r="AG842" s="21" t="s">
        <v>52</v>
      </c>
      <c r="AH842" s="107">
        <v>0</v>
      </c>
      <c r="AI842" s="107">
        <v>0</v>
      </c>
      <c r="AJ842" s="21"/>
      <c r="AK842" s="21"/>
      <c r="AL842" s="21"/>
      <c r="AM842" s="107">
        <v>0</v>
      </c>
      <c r="AN842" s="21"/>
      <c r="AO842" s="21"/>
      <c r="AP842" s="107" t="s">
        <v>409</v>
      </c>
      <c r="AQ842" s="107"/>
      <c r="AR842" s="107">
        <v>1</v>
      </c>
      <c r="AS842" s="127" t="s">
        <v>3972</v>
      </c>
      <c r="AT842" s="127" t="s">
        <v>1333</v>
      </c>
      <c r="AU842" s="21">
        <v>0</v>
      </c>
    </row>
    <row r="843" spans="2:47" ht="38.25" x14ac:dyDescent="0.25">
      <c r="B843" s="216" t="s">
        <v>4103</v>
      </c>
      <c r="C843" s="27" t="s">
        <v>3842</v>
      </c>
      <c r="D843" s="217" t="s">
        <v>3675</v>
      </c>
      <c r="E843" s="219">
        <v>935815</v>
      </c>
      <c r="F843" s="49">
        <f t="shared" si="22"/>
        <v>0</v>
      </c>
      <c r="G843" s="220"/>
      <c r="H843" s="218" t="s">
        <v>369</v>
      </c>
      <c r="I843" s="105">
        <v>1127</v>
      </c>
      <c r="J843" s="107" t="s">
        <v>1381</v>
      </c>
      <c r="K843" s="107" t="s">
        <v>2093</v>
      </c>
      <c r="L843" s="107">
        <v>3</v>
      </c>
      <c r="M843" s="107" t="s">
        <v>3675</v>
      </c>
      <c r="N843" s="107" t="s">
        <v>47</v>
      </c>
      <c r="O843" s="105" t="s">
        <v>460</v>
      </c>
      <c r="P843" s="107" t="s">
        <v>48</v>
      </c>
      <c r="Q843" s="107">
        <v>12</v>
      </c>
      <c r="R843" s="23" t="s">
        <v>49</v>
      </c>
      <c r="S843" s="22" t="s">
        <v>50</v>
      </c>
      <c r="T843" s="48">
        <v>935815</v>
      </c>
      <c r="U843" s="174" t="s">
        <v>224</v>
      </c>
      <c r="V843" s="175" t="s">
        <v>214</v>
      </c>
      <c r="W843" s="107" t="s">
        <v>108</v>
      </c>
      <c r="X843" s="121">
        <v>1</v>
      </c>
      <c r="Y843" s="107"/>
      <c r="Z843" s="107"/>
      <c r="AA843" s="107"/>
      <c r="AB843" s="107"/>
      <c r="AC843" s="107"/>
      <c r="AD843" s="107"/>
      <c r="AE843" s="107"/>
      <c r="AF843" s="107">
        <v>376631</v>
      </c>
      <c r="AG843" s="21" t="s">
        <v>52</v>
      </c>
      <c r="AH843" s="107">
        <v>0</v>
      </c>
      <c r="AI843" s="107">
        <v>0</v>
      </c>
      <c r="AJ843" s="21"/>
      <c r="AK843" s="21"/>
      <c r="AL843" s="21"/>
      <c r="AM843" s="107">
        <v>0</v>
      </c>
      <c r="AN843" s="21"/>
      <c r="AO843" s="21"/>
      <c r="AP843" s="107" t="s">
        <v>409</v>
      </c>
      <c r="AQ843" s="107"/>
      <c r="AR843" s="107">
        <v>1</v>
      </c>
      <c r="AS843" s="127" t="s">
        <v>3973</v>
      </c>
      <c r="AT843" s="127" t="s">
        <v>1333</v>
      </c>
      <c r="AU843" s="21">
        <v>0</v>
      </c>
    </row>
    <row r="844" spans="2:47" ht="63.75" x14ac:dyDescent="0.25">
      <c r="B844" s="216" t="s">
        <v>4104</v>
      </c>
      <c r="C844" s="27" t="s">
        <v>3843</v>
      </c>
      <c r="D844" s="217" t="s">
        <v>3676</v>
      </c>
      <c r="E844" s="219">
        <v>300000000</v>
      </c>
      <c r="F844" s="49">
        <f t="shared" si="22"/>
        <v>0</v>
      </c>
      <c r="G844" s="220"/>
      <c r="H844" s="218" t="s">
        <v>369</v>
      </c>
      <c r="I844" s="105">
        <v>1128</v>
      </c>
      <c r="J844" s="107" t="s">
        <v>434</v>
      </c>
      <c r="K844" s="107" t="s">
        <v>442</v>
      </c>
      <c r="L844" s="107">
        <v>2</v>
      </c>
      <c r="M844" s="107" t="s">
        <v>3676</v>
      </c>
      <c r="N844" s="107" t="s">
        <v>47</v>
      </c>
      <c r="O844" s="105" t="s">
        <v>460</v>
      </c>
      <c r="P844" s="107" t="s">
        <v>48</v>
      </c>
      <c r="Q844" s="107">
        <v>1</v>
      </c>
      <c r="R844" s="23" t="s">
        <v>49</v>
      </c>
      <c r="S844" s="22" t="s">
        <v>50</v>
      </c>
      <c r="T844" s="48">
        <v>300000000</v>
      </c>
      <c r="U844" s="174" t="s">
        <v>224</v>
      </c>
      <c r="V844" s="175" t="s">
        <v>304</v>
      </c>
      <c r="W844" s="107" t="s">
        <v>51</v>
      </c>
      <c r="X844" s="121">
        <v>1</v>
      </c>
      <c r="Y844" s="107"/>
      <c r="Z844" s="107"/>
      <c r="AA844" s="107"/>
      <c r="AB844" s="107"/>
      <c r="AC844" s="107"/>
      <c r="AD844" s="107"/>
      <c r="AE844" s="107"/>
      <c r="AF844" s="107">
        <v>376620</v>
      </c>
      <c r="AG844" s="21" t="s">
        <v>52</v>
      </c>
      <c r="AH844" s="107">
        <v>0</v>
      </c>
      <c r="AI844" s="107">
        <v>0</v>
      </c>
      <c r="AJ844" s="21"/>
      <c r="AK844" s="21"/>
      <c r="AL844" s="21"/>
      <c r="AM844" s="107">
        <v>1</v>
      </c>
      <c r="AN844" s="21"/>
      <c r="AO844" s="21"/>
      <c r="AP844" s="107" t="s">
        <v>409</v>
      </c>
      <c r="AQ844" s="107"/>
      <c r="AR844" s="107">
        <v>1</v>
      </c>
      <c r="AS844" s="127" t="s">
        <v>3953</v>
      </c>
      <c r="AT844" s="127" t="s">
        <v>1265</v>
      </c>
      <c r="AU844" s="21">
        <v>0</v>
      </c>
    </row>
    <row r="845" spans="2:47" ht="63.75" x14ac:dyDescent="0.25">
      <c r="B845" s="216" t="s">
        <v>4105</v>
      </c>
      <c r="C845" s="27" t="s">
        <v>3844</v>
      </c>
      <c r="D845" s="217" t="s">
        <v>3677</v>
      </c>
      <c r="E845" s="219">
        <v>300000000</v>
      </c>
      <c r="F845" s="49">
        <f t="shared" si="22"/>
        <v>0</v>
      </c>
      <c r="G845" s="220"/>
      <c r="H845" s="218" t="s">
        <v>370</v>
      </c>
      <c r="I845" s="105">
        <v>1129</v>
      </c>
      <c r="J845" s="107" t="s">
        <v>434</v>
      </c>
      <c r="K845" s="107" t="s">
        <v>435</v>
      </c>
      <c r="L845" s="107">
        <v>2</v>
      </c>
      <c r="M845" s="107" t="s">
        <v>3677</v>
      </c>
      <c r="N845" s="107" t="s">
        <v>47</v>
      </c>
      <c r="O845" s="105" t="s">
        <v>460</v>
      </c>
      <c r="P845" s="107" t="s">
        <v>48</v>
      </c>
      <c r="Q845" s="107">
        <v>1</v>
      </c>
      <c r="R845" s="23" t="s">
        <v>49</v>
      </c>
      <c r="S845" s="22" t="s">
        <v>50</v>
      </c>
      <c r="T845" s="48">
        <v>300000000</v>
      </c>
      <c r="U845" s="174" t="s">
        <v>224</v>
      </c>
      <c r="V845" s="175" t="s">
        <v>1263</v>
      </c>
      <c r="W845" s="107" t="s">
        <v>197</v>
      </c>
      <c r="X845" s="121">
        <v>1</v>
      </c>
      <c r="Y845" s="107"/>
      <c r="Z845" s="107"/>
      <c r="AA845" s="107"/>
      <c r="AB845" s="107"/>
      <c r="AC845" s="107"/>
      <c r="AD845" s="107"/>
      <c r="AE845" s="107"/>
      <c r="AF845" s="107">
        <v>511937</v>
      </c>
      <c r="AG845" s="21" t="s">
        <v>52</v>
      </c>
      <c r="AH845" s="107">
        <v>1</v>
      </c>
      <c r="AI845" s="107">
        <v>0</v>
      </c>
      <c r="AJ845" s="21"/>
      <c r="AK845" s="21"/>
      <c r="AL845" s="21"/>
      <c r="AM845" s="107">
        <v>1</v>
      </c>
      <c r="AN845" s="21"/>
      <c r="AO845" s="21"/>
      <c r="AP845" s="107" t="s">
        <v>409</v>
      </c>
      <c r="AQ845" s="107"/>
      <c r="AR845" s="107">
        <v>1</v>
      </c>
      <c r="AS845" s="127" t="s">
        <v>3953</v>
      </c>
      <c r="AT845" s="127" t="s">
        <v>3953</v>
      </c>
      <c r="AU845" s="21">
        <v>0</v>
      </c>
    </row>
    <row r="846" spans="2:47" ht="25.5" x14ac:dyDescent="0.25">
      <c r="B846" s="216" t="s">
        <v>4106</v>
      </c>
      <c r="C846" s="27" t="s">
        <v>3845</v>
      </c>
      <c r="D846" s="217" t="s">
        <v>3678</v>
      </c>
      <c r="E846" s="219">
        <v>38714519.789999999</v>
      </c>
      <c r="F846" s="49">
        <f t="shared" si="22"/>
        <v>0</v>
      </c>
      <c r="G846" s="220"/>
      <c r="H846" s="218" t="s">
        <v>369</v>
      </c>
      <c r="I846" s="105">
        <v>1130</v>
      </c>
      <c r="J846" s="107" t="s">
        <v>1191</v>
      </c>
      <c r="K846" s="107" t="s">
        <v>1192</v>
      </c>
      <c r="L846" s="107">
        <v>1</v>
      </c>
      <c r="M846" s="107" t="s">
        <v>3678</v>
      </c>
      <c r="N846" s="107" t="s">
        <v>47</v>
      </c>
      <c r="O846" s="105" t="s">
        <v>460</v>
      </c>
      <c r="P846" s="107" t="s">
        <v>48</v>
      </c>
      <c r="Q846" s="107">
        <v>228746</v>
      </c>
      <c r="R846" s="23" t="s">
        <v>49</v>
      </c>
      <c r="S846" s="22" t="s">
        <v>50</v>
      </c>
      <c r="T846" s="48">
        <v>38714519.789999999</v>
      </c>
      <c r="U846" s="174" t="s">
        <v>224</v>
      </c>
      <c r="V846" s="175" t="s">
        <v>225</v>
      </c>
      <c r="W846" s="107" t="s">
        <v>51</v>
      </c>
      <c r="X846" s="121">
        <v>1</v>
      </c>
      <c r="Y846" s="107"/>
      <c r="Z846" s="107"/>
      <c r="AA846" s="107"/>
      <c r="AB846" s="107"/>
      <c r="AC846" s="107"/>
      <c r="AD846" s="107"/>
      <c r="AE846" s="107"/>
      <c r="AF846" s="107">
        <v>376620</v>
      </c>
      <c r="AG846" s="21" t="s">
        <v>52</v>
      </c>
      <c r="AH846" s="107">
        <v>0</v>
      </c>
      <c r="AI846" s="107">
        <v>0</v>
      </c>
      <c r="AJ846" s="21"/>
      <c r="AK846" s="21"/>
      <c r="AL846" s="21"/>
      <c r="AM846" s="107">
        <v>0</v>
      </c>
      <c r="AN846" s="21"/>
      <c r="AO846" s="21"/>
      <c r="AP846" s="107" t="s">
        <v>409</v>
      </c>
      <c r="AQ846" s="107"/>
      <c r="AR846" s="107">
        <v>1</v>
      </c>
      <c r="AS846" s="127" t="s">
        <v>3974</v>
      </c>
      <c r="AT846" s="127" t="s">
        <v>1333</v>
      </c>
      <c r="AU846" s="21">
        <v>0</v>
      </c>
    </row>
    <row r="847" spans="2:47" ht="51" x14ac:dyDescent="0.25">
      <c r="B847" s="216" t="s">
        <v>4107</v>
      </c>
      <c r="C847" s="27" t="s">
        <v>3846</v>
      </c>
      <c r="D847" s="217" t="s">
        <v>3679</v>
      </c>
      <c r="E847" s="219">
        <v>10320156</v>
      </c>
      <c r="F847" s="49">
        <f t="shared" si="22"/>
        <v>0</v>
      </c>
      <c r="G847" s="220"/>
      <c r="H847" s="218" t="s">
        <v>369</v>
      </c>
      <c r="I847" s="105">
        <v>1131</v>
      </c>
      <c r="J847" s="107" t="s">
        <v>2104</v>
      </c>
      <c r="K847" s="107" t="s">
        <v>2105</v>
      </c>
      <c r="L847" s="107">
        <v>3</v>
      </c>
      <c r="M847" s="107" t="s">
        <v>3679</v>
      </c>
      <c r="N847" s="107" t="s">
        <v>47</v>
      </c>
      <c r="O847" s="105" t="s">
        <v>460</v>
      </c>
      <c r="P847" s="107" t="s">
        <v>48</v>
      </c>
      <c r="Q847" s="107">
        <v>12</v>
      </c>
      <c r="R847" s="23" t="s">
        <v>49</v>
      </c>
      <c r="S847" s="22" t="s">
        <v>50</v>
      </c>
      <c r="T847" s="48">
        <v>10320156</v>
      </c>
      <c r="U847" s="174" t="s">
        <v>224</v>
      </c>
      <c r="V847" s="175" t="s">
        <v>214</v>
      </c>
      <c r="W847" s="107" t="s">
        <v>108</v>
      </c>
      <c r="X847" s="121">
        <v>1</v>
      </c>
      <c r="Y847" s="107"/>
      <c r="Z847" s="107"/>
      <c r="AA847" s="107"/>
      <c r="AB847" s="107"/>
      <c r="AC847" s="107"/>
      <c r="AD847" s="107"/>
      <c r="AE847" s="107"/>
      <c r="AF847" s="107">
        <v>376631</v>
      </c>
      <c r="AG847" s="21" t="s">
        <v>52</v>
      </c>
      <c r="AH847" s="107">
        <v>0</v>
      </c>
      <c r="AI847" s="107">
        <v>0</v>
      </c>
      <c r="AJ847" s="21"/>
      <c r="AK847" s="21"/>
      <c r="AL847" s="21"/>
      <c r="AM847" s="107">
        <v>0</v>
      </c>
      <c r="AN847" s="21"/>
      <c r="AO847" s="21"/>
      <c r="AP847" s="107" t="s">
        <v>409</v>
      </c>
      <c r="AQ847" s="107"/>
      <c r="AR847" s="107">
        <v>1</v>
      </c>
      <c r="AS847" s="127" t="s">
        <v>3975</v>
      </c>
      <c r="AT847" s="127" t="s">
        <v>1333</v>
      </c>
      <c r="AU847" s="21">
        <v>0</v>
      </c>
    </row>
    <row r="848" spans="2:47" ht="89.25" x14ac:dyDescent="0.25">
      <c r="B848" s="216" t="s">
        <v>4108</v>
      </c>
      <c r="C848" s="27" t="s">
        <v>3847</v>
      </c>
      <c r="D848" s="217" t="s">
        <v>3680</v>
      </c>
      <c r="E848" s="219">
        <v>17780820.879999999</v>
      </c>
      <c r="F848" s="49">
        <f t="shared" si="22"/>
        <v>0</v>
      </c>
      <c r="G848" s="220"/>
      <c r="H848" s="218" t="s">
        <v>370</v>
      </c>
      <c r="I848" s="105">
        <v>1132</v>
      </c>
      <c r="J848" s="107" t="s">
        <v>90</v>
      </c>
      <c r="K848" s="107" t="s">
        <v>68</v>
      </c>
      <c r="L848" s="107">
        <v>3</v>
      </c>
      <c r="M848" s="107" t="s">
        <v>3680</v>
      </c>
      <c r="N848" s="107" t="s">
        <v>47</v>
      </c>
      <c r="O848" s="105" t="s">
        <v>460</v>
      </c>
      <c r="P848" s="107" t="s">
        <v>48</v>
      </c>
      <c r="Q848" s="107">
        <v>31</v>
      </c>
      <c r="R848" s="23" t="s">
        <v>49</v>
      </c>
      <c r="S848" s="22" t="s">
        <v>50</v>
      </c>
      <c r="T848" s="48">
        <v>17780820.879999999</v>
      </c>
      <c r="U848" s="174" t="s">
        <v>224</v>
      </c>
      <c r="V848" s="175" t="s">
        <v>214</v>
      </c>
      <c r="W848" s="107" t="s">
        <v>51</v>
      </c>
      <c r="X848" s="121">
        <v>1</v>
      </c>
      <c r="Y848" s="107"/>
      <c r="Z848" s="107"/>
      <c r="AA848" s="107"/>
      <c r="AB848" s="107"/>
      <c r="AC848" s="107"/>
      <c r="AD848" s="107"/>
      <c r="AE848" s="107"/>
      <c r="AF848" s="107">
        <v>200608</v>
      </c>
      <c r="AG848" s="21" t="s">
        <v>52</v>
      </c>
      <c r="AH848" s="107">
        <v>1</v>
      </c>
      <c r="AI848" s="107">
        <v>0</v>
      </c>
      <c r="AJ848" s="21"/>
      <c r="AK848" s="21"/>
      <c r="AL848" s="21"/>
      <c r="AM848" s="107">
        <v>0</v>
      </c>
      <c r="AN848" s="21"/>
      <c r="AO848" s="21"/>
      <c r="AP848" s="107" t="s">
        <v>409</v>
      </c>
      <c r="AQ848" s="107"/>
      <c r="AR848" s="107">
        <v>1</v>
      </c>
      <c r="AS848" s="127" t="s">
        <v>3976</v>
      </c>
      <c r="AT848" s="127" t="s">
        <v>3976</v>
      </c>
      <c r="AU848" s="21">
        <v>0</v>
      </c>
    </row>
    <row r="849" spans="2:47" ht="63.75" x14ac:dyDescent="0.25">
      <c r="B849" s="216" t="s">
        <v>4109</v>
      </c>
      <c r="C849" s="27" t="s">
        <v>3848</v>
      </c>
      <c r="D849" s="217" t="s">
        <v>3681</v>
      </c>
      <c r="E849" s="219">
        <v>1052157.05</v>
      </c>
      <c r="F849" s="49">
        <f t="shared" si="22"/>
        <v>0</v>
      </c>
      <c r="G849" s="220" t="s">
        <v>199</v>
      </c>
      <c r="H849" s="218" t="s">
        <v>369</v>
      </c>
      <c r="I849" s="105">
        <v>1133</v>
      </c>
      <c r="J849" s="107" t="s">
        <v>1764</v>
      </c>
      <c r="K849" s="107" t="s">
        <v>56</v>
      </c>
      <c r="L849" s="107">
        <v>3</v>
      </c>
      <c r="M849" s="107" t="s">
        <v>3681</v>
      </c>
      <c r="N849" s="107" t="s">
        <v>47</v>
      </c>
      <c r="O849" s="105" t="s">
        <v>1015</v>
      </c>
      <c r="P849" s="107" t="s">
        <v>104</v>
      </c>
      <c r="Q849" s="107" t="s">
        <v>3718</v>
      </c>
      <c r="R849" s="23" t="s">
        <v>49</v>
      </c>
      <c r="S849" s="22" t="s">
        <v>50</v>
      </c>
      <c r="T849" s="48">
        <v>1052157.05</v>
      </c>
      <c r="U849" s="174" t="s">
        <v>224</v>
      </c>
      <c r="V849" s="175" t="s">
        <v>214</v>
      </c>
      <c r="W849" s="107" t="s">
        <v>106</v>
      </c>
      <c r="X849" s="121">
        <v>0</v>
      </c>
      <c r="Y849" s="107"/>
      <c r="Z849" s="107"/>
      <c r="AA849" s="107"/>
      <c r="AB849" s="107"/>
      <c r="AC849" s="107"/>
      <c r="AD849" s="107"/>
      <c r="AE849" s="107"/>
      <c r="AF849" s="107">
        <v>376056</v>
      </c>
      <c r="AG849" s="21" t="s">
        <v>52</v>
      </c>
      <c r="AH849" s="107">
        <v>0</v>
      </c>
      <c r="AI849" s="107">
        <v>8</v>
      </c>
      <c r="AJ849" s="21"/>
      <c r="AK849" s="21"/>
      <c r="AL849" s="21"/>
      <c r="AM849" s="107">
        <v>0</v>
      </c>
      <c r="AN849" s="21"/>
      <c r="AO849" s="21"/>
      <c r="AP849" s="107" t="s">
        <v>409</v>
      </c>
      <c r="AQ849" s="107"/>
      <c r="AR849" s="107">
        <v>1</v>
      </c>
      <c r="AS849" s="127" t="s">
        <v>3977</v>
      </c>
      <c r="AT849" s="127" t="s">
        <v>1333</v>
      </c>
      <c r="AU849" s="21">
        <v>0</v>
      </c>
    </row>
    <row r="850" spans="2:47" ht="51" x14ac:dyDescent="0.25">
      <c r="B850" s="216" t="s">
        <v>4110</v>
      </c>
      <c r="C850" s="27" t="s">
        <v>3849</v>
      </c>
      <c r="D850" s="217" t="s">
        <v>3682</v>
      </c>
      <c r="E850" s="219">
        <v>2089268.35</v>
      </c>
      <c r="F850" s="49">
        <f t="shared" si="22"/>
        <v>0</v>
      </c>
      <c r="G850" s="220"/>
      <c r="H850" s="218" t="s">
        <v>370</v>
      </c>
      <c r="I850" s="105">
        <v>1134</v>
      </c>
      <c r="J850" s="107" t="s">
        <v>231</v>
      </c>
      <c r="K850" s="107" t="s">
        <v>3527</v>
      </c>
      <c r="L850" s="107">
        <v>1</v>
      </c>
      <c r="M850" s="107" t="s">
        <v>3682</v>
      </c>
      <c r="N850" s="107" t="s">
        <v>47</v>
      </c>
      <c r="O850" s="105" t="s">
        <v>460</v>
      </c>
      <c r="P850" s="107" t="s">
        <v>48</v>
      </c>
      <c r="Q850" s="107">
        <v>247</v>
      </c>
      <c r="R850" s="23" t="s">
        <v>49</v>
      </c>
      <c r="S850" s="22" t="s">
        <v>50</v>
      </c>
      <c r="T850" s="48">
        <v>2089268.35</v>
      </c>
      <c r="U850" s="174" t="s">
        <v>224</v>
      </c>
      <c r="V850" s="175" t="s">
        <v>463</v>
      </c>
      <c r="W850" s="107" t="s">
        <v>51</v>
      </c>
      <c r="X850" s="121">
        <v>1</v>
      </c>
      <c r="Y850" s="107"/>
      <c r="Z850" s="107"/>
      <c r="AA850" s="107"/>
      <c r="AB850" s="107"/>
      <c r="AC850" s="107"/>
      <c r="AD850" s="107"/>
      <c r="AE850" s="107"/>
      <c r="AF850" s="107">
        <v>200608</v>
      </c>
      <c r="AG850" s="21" t="s">
        <v>52</v>
      </c>
      <c r="AH850" s="107">
        <v>1</v>
      </c>
      <c r="AI850" s="107">
        <v>0</v>
      </c>
      <c r="AJ850" s="21"/>
      <c r="AK850" s="21"/>
      <c r="AL850" s="21"/>
      <c r="AM850" s="107">
        <v>0</v>
      </c>
      <c r="AN850" s="21"/>
      <c r="AO850" s="21"/>
      <c r="AP850" s="107" t="s">
        <v>409</v>
      </c>
      <c r="AQ850" s="107"/>
      <c r="AR850" s="107">
        <v>1</v>
      </c>
      <c r="AS850" s="127" t="s">
        <v>3978</v>
      </c>
      <c r="AT850" s="127" t="s">
        <v>3978</v>
      </c>
      <c r="AU850" s="21">
        <v>0</v>
      </c>
    </row>
    <row r="851" spans="2:47" ht="38.25" x14ac:dyDescent="0.25">
      <c r="B851" s="216" t="s">
        <v>4111</v>
      </c>
      <c r="C851" s="27" t="s">
        <v>3850</v>
      </c>
      <c r="D851" s="217" t="s">
        <v>3683</v>
      </c>
      <c r="E851" s="219">
        <v>2157544.08</v>
      </c>
      <c r="F851" s="49">
        <f t="shared" si="22"/>
        <v>0</v>
      </c>
      <c r="G851" s="220" t="s">
        <v>199</v>
      </c>
      <c r="H851" s="218" t="s">
        <v>369</v>
      </c>
      <c r="I851" s="105">
        <v>1135</v>
      </c>
      <c r="J851" s="107" t="s">
        <v>3563</v>
      </c>
      <c r="K851" s="107" t="s">
        <v>3564</v>
      </c>
      <c r="L851" s="107">
        <v>3</v>
      </c>
      <c r="M851" s="107" t="s">
        <v>3683</v>
      </c>
      <c r="N851" s="107" t="s">
        <v>47</v>
      </c>
      <c r="O851" s="105" t="s">
        <v>457</v>
      </c>
      <c r="P851" s="107" t="s">
        <v>458</v>
      </c>
      <c r="Q851" s="107">
        <v>2</v>
      </c>
      <c r="R851" s="23" t="s">
        <v>49</v>
      </c>
      <c r="S851" s="22" t="s">
        <v>50</v>
      </c>
      <c r="T851" s="48">
        <v>2157544.08</v>
      </c>
      <c r="U851" s="174" t="s">
        <v>209</v>
      </c>
      <c r="V851" s="175" t="s">
        <v>214</v>
      </c>
      <c r="W851" s="107" t="s">
        <v>106</v>
      </c>
      <c r="X851" s="121">
        <v>0</v>
      </c>
      <c r="Y851" s="107"/>
      <c r="Z851" s="107"/>
      <c r="AA851" s="107"/>
      <c r="AB851" s="107"/>
      <c r="AC851" s="107"/>
      <c r="AD851" s="107"/>
      <c r="AE851" s="107"/>
      <c r="AF851" s="107">
        <v>376056</v>
      </c>
      <c r="AG851" s="21" t="s">
        <v>52</v>
      </c>
      <c r="AH851" s="107">
        <v>0</v>
      </c>
      <c r="AI851" s="107">
        <v>8</v>
      </c>
      <c r="AJ851" s="21"/>
      <c r="AK851" s="21"/>
      <c r="AL851" s="21"/>
      <c r="AM851" s="107">
        <v>0</v>
      </c>
      <c r="AN851" s="21"/>
      <c r="AO851" s="21"/>
      <c r="AP851" s="107" t="s">
        <v>409</v>
      </c>
      <c r="AQ851" s="107"/>
      <c r="AR851" s="107">
        <v>1</v>
      </c>
      <c r="AS851" s="127" t="s">
        <v>3979</v>
      </c>
      <c r="AT851" s="127" t="s">
        <v>1333</v>
      </c>
      <c r="AU851" s="21">
        <v>0</v>
      </c>
    </row>
    <row r="852" spans="2:47" ht="38.25" x14ac:dyDescent="0.25">
      <c r="B852" s="216" t="s">
        <v>4112</v>
      </c>
      <c r="C852" s="27" t="s">
        <v>3851</v>
      </c>
      <c r="D852" s="217" t="s">
        <v>3684</v>
      </c>
      <c r="E852" s="219">
        <v>7839955.2000000002</v>
      </c>
      <c r="F852" s="49">
        <f t="shared" si="22"/>
        <v>0</v>
      </c>
      <c r="G852" s="220"/>
      <c r="H852" s="218" t="s">
        <v>369</v>
      </c>
      <c r="I852" s="105">
        <v>1136</v>
      </c>
      <c r="J852" s="107" t="s">
        <v>845</v>
      </c>
      <c r="K852" s="107" t="s">
        <v>1320</v>
      </c>
      <c r="L852" s="107">
        <v>1</v>
      </c>
      <c r="M852" s="107" t="s">
        <v>3684</v>
      </c>
      <c r="N852" s="107" t="s">
        <v>47</v>
      </c>
      <c r="O852" s="105" t="s">
        <v>460</v>
      </c>
      <c r="P852" s="107" t="s">
        <v>48</v>
      </c>
      <c r="Q852" s="107">
        <v>1</v>
      </c>
      <c r="R852" s="23" t="s">
        <v>49</v>
      </c>
      <c r="S852" s="22" t="s">
        <v>50</v>
      </c>
      <c r="T852" s="48">
        <v>7839955.2000000002</v>
      </c>
      <c r="U852" s="174" t="s">
        <v>224</v>
      </c>
      <c r="V852" s="175" t="s">
        <v>209</v>
      </c>
      <c r="W852" s="107" t="s">
        <v>108</v>
      </c>
      <c r="X852" s="121">
        <v>1</v>
      </c>
      <c r="Y852" s="107"/>
      <c r="Z852" s="107"/>
      <c r="AA852" s="107"/>
      <c r="AB852" s="107"/>
      <c r="AC852" s="107"/>
      <c r="AD852" s="107"/>
      <c r="AE852" s="107"/>
      <c r="AF852" s="107">
        <v>376631</v>
      </c>
      <c r="AG852" s="21" t="s">
        <v>52</v>
      </c>
      <c r="AH852" s="107">
        <v>0</v>
      </c>
      <c r="AI852" s="107">
        <v>0</v>
      </c>
      <c r="AJ852" s="21"/>
      <c r="AK852" s="21"/>
      <c r="AL852" s="21"/>
      <c r="AM852" s="107">
        <v>0</v>
      </c>
      <c r="AN852" s="21"/>
      <c r="AO852" s="21"/>
      <c r="AP852" s="107" t="s">
        <v>409</v>
      </c>
      <c r="AQ852" s="107"/>
      <c r="AR852" s="107">
        <v>0</v>
      </c>
      <c r="AS852" s="127"/>
      <c r="AT852" s="127"/>
      <c r="AU852" s="21">
        <v>0</v>
      </c>
    </row>
    <row r="853" spans="2:47" ht="51" x14ac:dyDescent="0.25">
      <c r="B853" s="216" t="s">
        <v>4357</v>
      </c>
      <c r="C853" s="27" t="s">
        <v>4118</v>
      </c>
      <c r="D853" s="217" t="s">
        <v>4428</v>
      </c>
      <c r="E853" s="219">
        <v>795833.95</v>
      </c>
      <c r="F853" s="49">
        <f t="shared" si="22"/>
        <v>0</v>
      </c>
      <c r="G853" s="220" t="s">
        <v>1361</v>
      </c>
      <c r="H853" s="218" t="s">
        <v>369</v>
      </c>
      <c r="I853" s="105">
        <v>1137</v>
      </c>
      <c r="J853" s="107" t="s">
        <v>382</v>
      </c>
      <c r="K853" s="107" t="s">
        <v>1661</v>
      </c>
      <c r="L853" s="107">
        <v>2</v>
      </c>
      <c r="M853" s="107" t="s">
        <v>4208</v>
      </c>
      <c r="N853" s="107" t="s">
        <v>47</v>
      </c>
      <c r="O853" s="105" t="s">
        <v>460</v>
      </c>
      <c r="P853" s="107" t="s">
        <v>48</v>
      </c>
      <c r="Q853" s="107">
        <v>1</v>
      </c>
      <c r="R853" s="23" t="s">
        <v>49</v>
      </c>
      <c r="S853" s="22" t="s">
        <v>50</v>
      </c>
      <c r="T853" s="48">
        <v>795833.95</v>
      </c>
      <c r="U853" s="21" t="s">
        <v>224</v>
      </c>
      <c r="V853" s="175" t="s">
        <v>258</v>
      </c>
      <c r="W853" s="107" t="s">
        <v>108</v>
      </c>
      <c r="X853" s="121">
        <v>1</v>
      </c>
      <c r="Y853" s="107"/>
      <c r="Z853" s="107"/>
      <c r="AA853" s="107"/>
      <c r="AB853" s="107"/>
      <c r="AC853" s="107"/>
      <c r="AD853" s="107"/>
      <c r="AE853" s="107"/>
      <c r="AF853" s="107">
        <v>376631</v>
      </c>
      <c r="AG853" s="21" t="s">
        <v>52</v>
      </c>
      <c r="AH853" s="107">
        <v>0</v>
      </c>
      <c r="AI853" s="107">
        <v>0</v>
      </c>
      <c r="AJ853" s="21"/>
      <c r="AK853" s="21"/>
      <c r="AL853" s="21"/>
      <c r="AM853" s="107">
        <v>0</v>
      </c>
      <c r="AN853" s="21"/>
      <c r="AO853" s="21"/>
      <c r="AP853" s="107" t="s">
        <v>409</v>
      </c>
      <c r="AQ853" s="107"/>
      <c r="AR853" s="107">
        <v>1</v>
      </c>
      <c r="AS853" s="127" t="s">
        <v>4288</v>
      </c>
      <c r="AT853" s="127" t="s">
        <v>1333</v>
      </c>
      <c r="AU853" s="21">
        <v>0</v>
      </c>
    </row>
    <row r="854" spans="2:47" ht="51" x14ac:dyDescent="0.25">
      <c r="B854" s="216" t="s">
        <v>4358</v>
      </c>
      <c r="C854" s="27" t="s">
        <v>4119</v>
      </c>
      <c r="D854" s="217" t="s">
        <v>4429</v>
      </c>
      <c r="E854" s="219">
        <v>3779409</v>
      </c>
      <c r="F854" s="49">
        <f t="shared" si="22"/>
        <v>0</v>
      </c>
      <c r="G854" s="220" t="s">
        <v>1361</v>
      </c>
      <c r="H854" s="218" t="s">
        <v>369</v>
      </c>
      <c r="I854" s="105">
        <v>1138</v>
      </c>
      <c r="J854" s="106" t="s">
        <v>1381</v>
      </c>
      <c r="K854" s="107" t="s">
        <v>1382</v>
      </c>
      <c r="L854" s="107">
        <v>3</v>
      </c>
      <c r="M854" s="107" t="s">
        <v>4209</v>
      </c>
      <c r="N854" s="107" t="s">
        <v>47</v>
      </c>
      <c r="O854" s="105" t="s">
        <v>460</v>
      </c>
      <c r="P854" s="107" t="s">
        <v>48</v>
      </c>
      <c r="Q854" s="107">
        <v>36</v>
      </c>
      <c r="R854" s="23" t="s">
        <v>49</v>
      </c>
      <c r="S854" s="22" t="s">
        <v>50</v>
      </c>
      <c r="T854" s="48">
        <v>3779409</v>
      </c>
      <c r="U854" s="21" t="s">
        <v>224</v>
      </c>
      <c r="V854" s="175" t="s">
        <v>1300</v>
      </c>
      <c r="W854" s="107" t="s">
        <v>51</v>
      </c>
      <c r="X854" s="121">
        <v>1</v>
      </c>
      <c r="Y854" s="107"/>
      <c r="Z854" s="107"/>
      <c r="AA854" s="107"/>
      <c r="AB854" s="107"/>
      <c r="AC854" s="107"/>
      <c r="AD854" s="107"/>
      <c r="AE854" s="107"/>
      <c r="AF854" s="107">
        <v>376620</v>
      </c>
      <c r="AG854" s="21" t="s">
        <v>52</v>
      </c>
      <c r="AH854" s="107">
        <v>0</v>
      </c>
      <c r="AI854" s="107">
        <v>0</v>
      </c>
      <c r="AJ854" s="21"/>
      <c r="AK854" s="21"/>
      <c r="AL854" s="21"/>
      <c r="AM854" s="107">
        <v>0</v>
      </c>
      <c r="AN854" s="21"/>
      <c r="AO854" s="21"/>
      <c r="AP854" s="107" t="s">
        <v>409</v>
      </c>
      <c r="AQ854" s="107"/>
      <c r="AR854" s="107">
        <v>1</v>
      </c>
      <c r="AS854" s="127" t="s">
        <v>4289</v>
      </c>
      <c r="AT854" s="127" t="s">
        <v>1339</v>
      </c>
      <c r="AU854" s="21">
        <v>0</v>
      </c>
    </row>
    <row r="855" spans="2:47" ht="76.5" x14ac:dyDescent="0.25">
      <c r="B855" s="216" t="s">
        <v>4359</v>
      </c>
      <c r="C855" s="27" t="s">
        <v>4120</v>
      </c>
      <c r="D855" s="217" t="s">
        <v>4430</v>
      </c>
      <c r="E855" s="219">
        <v>3159999.6</v>
      </c>
      <c r="F855" s="49">
        <f t="shared" si="22"/>
        <v>0</v>
      </c>
      <c r="G855" s="220" t="s">
        <v>1361</v>
      </c>
      <c r="H855" s="218" t="s">
        <v>369</v>
      </c>
      <c r="I855" s="105">
        <v>1139</v>
      </c>
      <c r="J855" s="106" t="s">
        <v>4189</v>
      </c>
      <c r="K855" s="107" t="s">
        <v>4190</v>
      </c>
      <c r="L855" s="107">
        <v>2</v>
      </c>
      <c r="M855" s="107" t="s">
        <v>4210</v>
      </c>
      <c r="N855" s="107" t="s">
        <v>47</v>
      </c>
      <c r="O855" s="105" t="s">
        <v>460</v>
      </c>
      <c r="P855" s="107" t="s">
        <v>48</v>
      </c>
      <c r="Q855" s="107">
        <v>1</v>
      </c>
      <c r="R855" s="23" t="s">
        <v>49</v>
      </c>
      <c r="S855" s="22" t="s">
        <v>50</v>
      </c>
      <c r="T855" s="48">
        <v>3159999.6</v>
      </c>
      <c r="U855" s="21" t="s">
        <v>224</v>
      </c>
      <c r="V855" s="175" t="s">
        <v>258</v>
      </c>
      <c r="W855" s="107" t="s">
        <v>108</v>
      </c>
      <c r="X855" s="121">
        <v>1</v>
      </c>
      <c r="Y855" s="107"/>
      <c r="Z855" s="107"/>
      <c r="AA855" s="107"/>
      <c r="AB855" s="107"/>
      <c r="AC855" s="107"/>
      <c r="AD855" s="107"/>
      <c r="AE855" s="107"/>
      <c r="AF855" s="107">
        <v>376631</v>
      </c>
      <c r="AG855" s="21" t="s">
        <v>52</v>
      </c>
      <c r="AH855" s="107">
        <v>0</v>
      </c>
      <c r="AI855" s="107">
        <v>0</v>
      </c>
      <c r="AJ855" s="21"/>
      <c r="AK855" s="21"/>
      <c r="AL855" s="21"/>
      <c r="AM855" s="107">
        <v>0</v>
      </c>
      <c r="AN855" s="21"/>
      <c r="AO855" s="21"/>
      <c r="AP855" s="107" t="s">
        <v>409</v>
      </c>
      <c r="AQ855" s="107"/>
      <c r="AR855" s="107">
        <v>1</v>
      </c>
      <c r="AS855" s="127" t="s">
        <v>4290</v>
      </c>
      <c r="AT855" s="127" t="s">
        <v>1333</v>
      </c>
      <c r="AU855" s="21">
        <v>0</v>
      </c>
    </row>
    <row r="856" spans="2:47" ht="76.5" x14ac:dyDescent="0.25">
      <c r="B856" s="216" t="s">
        <v>4360</v>
      </c>
      <c r="C856" s="27" t="s">
        <v>4121</v>
      </c>
      <c r="D856" s="217" t="s">
        <v>4431</v>
      </c>
      <c r="E856" s="219">
        <v>706027.5</v>
      </c>
      <c r="F856" s="49">
        <f t="shared" si="22"/>
        <v>0</v>
      </c>
      <c r="G856" s="220" t="s">
        <v>1361</v>
      </c>
      <c r="H856" s="218" t="s">
        <v>1362</v>
      </c>
      <c r="I856" s="105">
        <v>1140</v>
      </c>
      <c r="J856" s="106" t="s">
        <v>4191</v>
      </c>
      <c r="K856" s="107" t="s">
        <v>81</v>
      </c>
      <c r="L856" s="107">
        <v>2</v>
      </c>
      <c r="M856" s="107" t="s">
        <v>4211</v>
      </c>
      <c r="N856" s="107" t="s">
        <v>47</v>
      </c>
      <c r="O856" s="105" t="s">
        <v>460</v>
      </c>
      <c r="P856" s="107" t="s">
        <v>48</v>
      </c>
      <c r="Q856" s="107">
        <v>45</v>
      </c>
      <c r="R856" s="23" t="s">
        <v>49</v>
      </c>
      <c r="S856" s="22" t="s">
        <v>50</v>
      </c>
      <c r="T856" s="48">
        <v>706027.5</v>
      </c>
      <c r="U856" s="21" t="s">
        <v>224</v>
      </c>
      <c r="V856" s="175" t="s">
        <v>214</v>
      </c>
      <c r="W856" s="107" t="s">
        <v>51</v>
      </c>
      <c r="X856" s="121">
        <v>1</v>
      </c>
      <c r="Y856" s="107"/>
      <c r="Z856" s="107"/>
      <c r="AA856" s="107"/>
      <c r="AB856" s="107"/>
      <c r="AC856" s="107"/>
      <c r="AD856" s="107"/>
      <c r="AE856" s="107"/>
      <c r="AF856" s="107">
        <v>200608</v>
      </c>
      <c r="AG856" s="21" t="s">
        <v>52</v>
      </c>
      <c r="AH856" s="107">
        <v>1</v>
      </c>
      <c r="AI856" s="107">
        <v>0</v>
      </c>
      <c r="AJ856" s="21"/>
      <c r="AK856" s="21"/>
      <c r="AL856" s="21"/>
      <c r="AM856" s="107">
        <v>0</v>
      </c>
      <c r="AN856" s="21"/>
      <c r="AO856" s="21"/>
      <c r="AP856" s="107" t="s">
        <v>409</v>
      </c>
      <c r="AQ856" s="107"/>
      <c r="AR856" s="107">
        <v>1</v>
      </c>
      <c r="AS856" s="127" t="s">
        <v>4291</v>
      </c>
      <c r="AT856" s="127" t="s">
        <v>4291</v>
      </c>
      <c r="AU856" s="21">
        <v>0</v>
      </c>
    </row>
    <row r="857" spans="2:47" ht="51" x14ac:dyDescent="0.25">
      <c r="B857" s="216" t="s">
        <v>4361</v>
      </c>
      <c r="C857" s="27" t="s">
        <v>4122</v>
      </c>
      <c r="D857" s="217" t="s">
        <v>4432</v>
      </c>
      <c r="E857" s="219">
        <v>8400000</v>
      </c>
      <c r="F857" s="49">
        <f t="shared" si="22"/>
        <v>0</v>
      </c>
      <c r="G857" s="220" t="s">
        <v>1361</v>
      </c>
      <c r="H857" s="218" t="s">
        <v>1362</v>
      </c>
      <c r="I857" s="105">
        <v>1141</v>
      </c>
      <c r="J857" s="106" t="s">
        <v>70</v>
      </c>
      <c r="K857" s="107" t="s">
        <v>61</v>
      </c>
      <c r="L857" s="107">
        <v>3</v>
      </c>
      <c r="M857" s="105" t="s">
        <v>4212</v>
      </c>
      <c r="N857" s="107" t="s">
        <v>47</v>
      </c>
      <c r="O857" s="105" t="s">
        <v>460</v>
      </c>
      <c r="P857" s="107" t="s">
        <v>48</v>
      </c>
      <c r="Q857" s="107">
        <v>36</v>
      </c>
      <c r="R857" s="23" t="s">
        <v>49</v>
      </c>
      <c r="S857" s="22" t="s">
        <v>50</v>
      </c>
      <c r="T857" s="48">
        <v>8400000</v>
      </c>
      <c r="U857" s="21" t="s">
        <v>224</v>
      </c>
      <c r="V857" s="175" t="s">
        <v>214</v>
      </c>
      <c r="W857" s="107" t="s">
        <v>51</v>
      </c>
      <c r="X857" s="121">
        <v>1</v>
      </c>
      <c r="Y857" s="107"/>
      <c r="Z857" s="107"/>
      <c r="AA857" s="107"/>
      <c r="AB857" s="107"/>
      <c r="AC857" s="107"/>
      <c r="AD857" s="107"/>
      <c r="AE857" s="107"/>
      <c r="AF857" s="107">
        <v>200608</v>
      </c>
      <c r="AG857" s="21" t="s">
        <v>52</v>
      </c>
      <c r="AH857" s="107">
        <v>1</v>
      </c>
      <c r="AI857" s="107">
        <v>0</v>
      </c>
      <c r="AJ857" s="21"/>
      <c r="AK857" s="21"/>
      <c r="AL857" s="21"/>
      <c r="AM857" s="107">
        <v>0</v>
      </c>
      <c r="AN857" s="21"/>
      <c r="AO857" s="21"/>
      <c r="AP857" s="107" t="s">
        <v>409</v>
      </c>
      <c r="AQ857" s="107"/>
      <c r="AR857" s="107">
        <v>1</v>
      </c>
      <c r="AS857" s="127" t="s">
        <v>4292</v>
      </c>
      <c r="AT857" s="127" t="s">
        <v>4292</v>
      </c>
      <c r="AU857" s="21">
        <v>0</v>
      </c>
    </row>
    <row r="858" spans="2:47" ht="38.25" x14ac:dyDescent="0.25">
      <c r="B858" s="216" t="s">
        <v>4362</v>
      </c>
      <c r="C858" s="27" t="s">
        <v>4123</v>
      </c>
      <c r="D858" s="217" t="s">
        <v>4433</v>
      </c>
      <c r="E858" s="219">
        <v>15730193.52</v>
      </c>
      <c r="F858" s="49">
        <f t="shared" si="22"/>
        <v>0</v>
      </c>
      <c r="G858" s="220" t="s">
        <v>1361</v>
      </c>
      <c r="H858" s="218" t="s">
        <v>1362</v>
      </c>
      <c r="I858" s="105">
        <v>1142</v>
      </c>
      <c r="J858" s="106" t="s">
        <v>85</v>
      </c>
      <c r="K858" s="107" t="s">
        <v>89</v>
      </c>
      <c r="L858" s="107">
        <v>2</v>
      </c>
      <c r="M858" s="107" t="s">
        <v>4213</v>
      </c>
      <c r="N858" s="107" t="s">
        <v>47</v>
      </c>
      <c r="O858" s="105" t="s">
        <v>460</v>
      </c>
      <c r="P858" s="107" t="s">
        <v>48</v>
      </c>
      <c r="Q858" s="107">
        <v>51</v>
      </c>
      <c r="R858" s="23" t="s">
        <v>49</v>
      </c>
      <c r="S858" s="22" t="s">
        <v>50</v>
      </c>
      <c r="T858" s="48">
        <v>15730193.52</v>
      </c>
      <c r="U858" s="21" t="s">
        <v>224</v>
      </c>
      <c r="V858" s="175" t="s">
        <v>252</v>
      </c>
      <c r="W858" s="107" t="s">
        <v>51</v>
      </c>
      <c r="X858" s="121">
        <v>1</v>
      </c>
      <c r="Y858" s="107"/>
      <c r="Z858" s="107"/>
      <c r="AA858" s="107"/>
      <c r="AB858" s="107"/>
      <c r="AC858" s="107"/>
      <c r="AD858" s="107"/>
      <c r="AE858" s="107"/>
      <c r="AF858" s="107">
        <v>200608</v>
      </c>
      <c r="AG858" s="21" t="s">
        <v>52</v>
      </c>
      <c r="AH858" s="107">
        <v>1</v>
      </c>
      <c r="AI858" s="107">
        <v>0</v>
      </c>
      <c r="AJ858" s="21"/>
      <c r="AK858" s="21"/>
      <c r="AL858" s="21"/>
      <c r="AM858" s="107">
        <v>0</v>
      </c>
      <c r="AN858" s="21"/>
      <c r="AO858" s="21"/>
      <c r="AP858" s="107" t="s">
        <v>409</v>
      </c>
      <c r="AQ858" s="107"/>
      <c r="AR858" s="107">
        <v>1</v>
      </c>
      <c r="AS858" s="127" t="s">
        <v>4293</v>
      </c>
      <c r="AT858" s="127" t="s">
        <v>4293</v>
      </c>
      <c r="AU858" s="21">
        <v>0</v>
      </c>
    </row>
    <row r="859" spans="2:47" ht="51" x14ac:dyDescent="0.25">
      <c r="B859" s="216" t="s">
        <v>4363</v>
      </c>
      <c r="C859" s="27" t="s">
        <v>4124</v>
      </c>
      <c r="D859" s="217" t="s">
        <v>4434</v>
      </c>
      <c r="E859" s="219">
        <v>35502998.329999998</v>
      </c>
      <c r="F859" s="49">
        <f t="shared" si="22"/>
        <v>0</v>
      </c>
      <c r="G859" s="220" t="s">
        <v>1361</v>
      </c>
      <c r="H859" s="218" t="s">
        <v>1362</v>
      </c>
      <c r="I859" s="105">
        <v>1143</v>
      </c>
      <c r="J859" s="107" t="s">
        <v>2077</v>
      </c>
      <c r="K859" s="107" t="s">
        <v>68</v>
      </c>
      <c r="L859" s="107">
        <v>3</v>
      </c>
      <c r="M859" s="107" t="s">
        <v>4214</v>
      </c>
      <c r="N859" s="107" t="s">
        <v>47</v>
      </c>
      <c r="O859" s="105" t="s">
        <v>460</v>
      </c>
      <c r="P859" s="107" t="s">
        <v>48</v>
      </c>
      <c r="Q859" s="107">
        <v>12</v>
      </c>
      <c r="R859" s="23" t="s">
        <v>49</v>
      </c>
      <c r="S859" s="22" t="s">
        <v>50</v>
      </c>
      <c r="T859" s="48">
        <v>35502998.329999998</v>
      </c>
      <c r="U859" s="21" t="s">
        <v>224</v>
      </c>
      <c r="V859" s="175" t="s">
        <v>214</v>
      </c>
      <c r="W859" s="107" t="s">
        <v>51</v>
      </c>
      <c r="X859" s="121">
        <v>1</v>
      </c>
      <c r="Y859" s="107"/>
      <c r="Z859" s="107"/>
      <c r="AA859" s="107"/>
      <c r="AB859" s="107"/>
      <c r="AC859" s="107"/>
      <c r="AD859" s="107"/>
      <c r="AE859" s="107"/>
      <c r="AF859" s="107">
        <v>200608</v>
      </c>
      <c r="AG859" s="21" t="s">
        <v>52</v>
      </c>
      <c r="AH859" s="107">
        <v>1</v>
      </c>
      <c r="AI859" s="107">
        <v>0</v>
      </c>
      <c r="AJ859" s="21"/>
      <c r="AK859" s="21"/>
      <c r="AL859" s="21"/>
      <c r="AM859" s="107">
        <v>0</v>
      </c>
      <c r="AN859" s="21"/>
      <c r="AO859" s="21"/>
      <c r="AP859" s="107" t="s">
        <v>409</v>
      </c>
      <c r="AQ859" s="107"/>
      <c r="AR859" s="107">
        <v>1</v>
      </c>
      <c r="AS859" s="127" t="s">
        <v>4294</v>
      </c>
      <c r="AT859" s="127" t="s">
        <v>4294</v>
      </c>
      <c r="AU859" s="21">
        <v>0</v>
      </c>
    </row>
    <row r="860" spans="2:47" ht="38.25" x14ac:dyDescent="0.25">
      <c r="B860" s="216" t="s">
        <v>4364</v>
      </c>
      <c r="C860" s="27" t="s">
        <v>4125</v>
      </c>
      <c r="D860" s="217" t="s">
        <v>4435</v>
      </c>
      <c r="E860" s="219">
        <v>663573.12</v>
      </c>
      <c r="F860" s="49">
        <f t="shared" si="22"/>
        <v>0</v>
      </c>
      <c r="G860" s="220" t="s">
        <v>1361</v>
      </c>
      <c r="H860" s="218" t="s">
        <v>369</v>
      </c>
      <c r="I860" s="105">
        <v>1144</v>
      </c>
      <c r="J860" s="106" t="s">
        <v>2309</v>
      </c>
      <c r="K860" s="107" t="s">
        <v>2310</v>
      </c>
      <c r="L860" s="107">
        <v>1</v>
      </c>
      <c r="M860" s="107" t="s">
        <v>4215</v>
      </c>
      <c r="N860" s="107" t="s">
        <v>47</v>
      </c>
      <c r="O860" s="105" t="s">
        <v>460</v>
      </c>
      <c r="P860" s="107" t="s">
        <v>48</v>
      </c>
      <c r="Q860" s="107">
        <v>34</v>
      </c>
      <c r="R860" s="23" t="s">
        <v>49</v>
      </c>
      <c r="S860" s="22" t="s">
        <v>50</v>
      </c>
      <c r="T860" s="48">
        <v>663573.12</v>
      </c>
      <c r="U860" s="21" t="s">
        <v>224</v>
      </c>
      <c r="V860" s="175" t="s">
        <v>258</v>
      </c>
      <c r="W860" s="107" t="s">
        <v>107</v>
      </c>
      <c r="X860" s="121">
        <v>1</v>
      </c>
      <c r="Y860" s="107"/>
      <c r="Z860" s="107"/>
      <c r="AA860" s="107"/>
      <c r="AB860" s="107"/>
      <c r="AC860" s="107"/>
      <c r="AD860" s="107"/>
      <c r="AE860" s="107"/>
      <c r="AF860" s="107">
        <v>376632</v>
      </c>
      <c r="AG860" s="21" t="s">
        <v>52</v>
      </c>
      <c r="AH860" s="107">
        <v>0</v>
      </c>
      <c r="AI860" s="107">
        <v>0</v>
      </c>
      <c r="AJ860" s="21"/>
      <c r="AK860" s="21"/>
      <c r="AL860" s="21"/>
      <c r="AM860" s="107">
        <v>0</v>
      </c>
      <c r="AN860" s="21"/>
      <c r="AO860" s="21"/>
      <c r="AP860" s="107" t="s">
        <v>409</v>
      </c>
      <c r="AQ860" s="107"/>
      <c r="AR860" s="107">
        <v>1</v>
      </c>
      <c r="AS860" s="127" t="s">
        <v>4295</v>
      </c>
      <c r="AT860" s="127" t="s">
        <v>1333</v>
      </c>
      <c r="AU860" s="21">
        <v>0</v>
      </c>
    </row>
    <row r="861" spans="2:47" ht="38.25" x14ac:dyDescent="0.25">
      <c r="B861" s="216" t="s">
        <v>4365</v>
      </c>
      <c r="C861" s="27" t="s">
        <v>4126</v>
      </c>
      <c r="D861" s="217" t="s">
        <v>4216</v>
      </c>
      <c r="E861" s="219">
        <v>545463.5</v>
      </c>
      <c r="F861" s="49">
        <f t="shared" si="22"/>
        <v>0</v>
      </c>
      <c r="G861" s="220" t="s">
        <v>1361</v>
      </c>
      <c r="H861" s="218" t="s">
        <v>1362</v>
      </c>
      <c r="I861" s="105">
        <v>1145</v>
      </c>
      <c r="J861" s="106" t="s">
        <v>92</v>
      </c>
      <c r="K861" s="107" t="s">
        <v>2712</v>
      </c>
      <c r="L861" s="107">
        <v>1</v>
      </c>
      <c r="M861" s="107" t="s">
        <v>4216</v>
      </c>
      <c r="N861" s="107" t="s">
        <v>47</v>
      </c>
      <c r="O861" s="105">
        <v>796</v>
      </c>
      <c r="P861" s="107" t="s">
        <v>48</v>
      </c>
      <c r="Q861" s="107">
        <v>40</v>
      </c>
      <c r="R861" s="23" t="s">
        <v>49</v>
      </c>
      <c r="S861" s="22" t="s">
        <v>50</v>
      </c>
      <c r="T861" s="48">
        <v>545463.5</v>
      </c>
      <c r="U861" s="21" t="s">
        <v>224</v>
      </c>
      <c r="V861" s="175" t="s">
        <v>258</v>
      </c>
      <c r="W861" s="107" t="s">
        <v>51</v>
      </c>
      <c r="X861" s="121">
        <v>1</v>
      </c>
      <c r="Y861" s="107"/>
      <c r="Z861" s="107"/>
      <c r="AA861" s="107"/>
      <c r="AB861" s="107"/>
      <c r="AC861" s="107"/>
      <c r="AD861" s="107"/>
      <c r="AE861" s="107"/>
      <c r="AF861" s="107">
        <v>200608</v>
      </c>
      <c r="AG861" s="21" t="s">
        <v>52</v>
      </c>
      <c r="AH861" s="107">
        <v>1</v>
      </c>
      <c r="AI861" s="107">
        <v>0</v>
      </c>
      <c r="AJ861" s="21"/>
      <c r="AK861" s="21"/>
      <c r="AL861" s="21"/>
      <c r="AM861" s="107">
        <v>0</v>
      </c>
      <c r="AN861" s="21"/>
      <c r="AO861" s="21"/>
      <c r="AP861" s="107" t="s">
        <v>409</v>
      </c>
      <c r="AQ861" s="107"/>
      <c r="AR861" s="107">
        <v>1</v>
      </c>
      <c r="AS861" s="127" t="s">
        <v>4296</v>
      </c>
      <c r="AT861" s="127" t="s">
        <v>4296</v>
      </c>
      <c r="AU861" s="21">
        <v>0</v>
      </c>
    </row>
    <row r="862" spans="2:47" ht="51" x14ac:dyDescent="0.25">
      <c r="B862" s="216" t="s">
        <v>4366</v>
      </c>
      <c r="C862" s="27" t="s">
        <v>4127</v>
      </c>
      <c r="D862" s="217" t="s">
        <v>4436</v>
      </c>
      <c r="E862" s="219">
        <v>30999880.800000001</v>
      </c>
      <c r="F862" s="49">
        <f t="shared" si="22"/>
        <v>0</v>
      </c>
      <c r="G862" s="220" t="s">
        <v>1361</v>
      </c>
      <c r="H862" s="218" t="s">
        <v>1362</v>
      </c>
      <c r="I862" s="105">
        <v>1146</v>
      </c>
      <c r="J862" s="107" t="s">
        <v>4192</v>
      </c>
      <c r="K862" s="107" t="s">
        <v>4193</v>
      </c>
      <c r="L862" s="107">
        <v>2</v>
      </c>
      <c r="M862" s="107" t="s">
        <v>4217</v>
      </c>
      <c r="N862" s="107" t="s">
        <v>47</v>
      </c>
      <c r="O862" s="105" t="s">
        <v>460</v>
      </c>
      <c r="P862" s="107" t="s">
        <v>48</v>
      </c>
      <c r="Q862" s="107">
        <v>4</v>
      </c>
      <c r="R862" s="23" t="s">
        <v>49</v>
      </c>
      <c r="S862" s="22" t="s">
        <v>50</v>
      </c>
      <c r="T862" s="48">
        <v>30999880.800000001</v>
      </c>
      <c r="U862" s="21" t="s">
        <v>224</v>
      </c>
      <c r="V862" s="175" t="s">
        <v>252</v>
      </c>
      <c r="W862" s="107" t="s">
        <v>51</v>
      </c>
      <c r="X862" s="121">
        <v>1</v>
      </c>
      <c r="Y862" s="107"/>
      <c r="Z862" s="107"/>
      <c r="AA862" s="107"/>
      <c r="AB862" s="107"/>
      <c r="AC862" s="107"/>
      <c r="AD862" s="107"/>
      <c r="AE862" s="107"/>
      <c r="AF862" s="107">
        <v>200608</v>
      </c>
      <c r="AG862" s="21" t="s">
        <v>52</v>
      </c>
      <c r="AH862" s="107">
        <v>1</v>
      </c>
      <c r="AI862" s="107">
        <v>0</v>
      </c>
      <c r="AJ862" s="21"/>
      <c r="AK862" s="21"/>
      <c r="AL862" s="21"/>
      <c r="AM862" s="107">
        <v>0</v>
      </c>
      <c r="AN862" s="21"/>
      <c r="AO862" s="21"/>
      <c r="AP862" s="107" t="s">
        <v>409</v>
      </c>
      <c r="AQ862" s="107"/>
      <c r="AR862" s="107">
        <v>1</v>
      </c>
      <c r="AS862" s="127" t="s">
        <v>4297</v>
      </c>
      <c r="AT862" s="127" t="s">
        <v>4297</v>
      </c>
      <c r="AU862" s="21">
        <v>0</v>
      </c>
    </row>
    <row r="863" spans="2:47" ht="38.25" x14ac:dyDescent="0.25">
      <c r="B863" s="216" t="s">
        <v>4367</v>
      </c>
      <c r="C863" s="27" t="s">
        <v>4128</v>
      </c>
      <c r="D863" s="217" t="s">
        <v>4218</v>
      </c>
      <c r="E863" s="219">
        <v>1337434.18</v>
      </c>
      <c r="F863" s="49">
        <f t="shared" si="22"/>
        <v>0</v>
      </c>
      <c r="G863" s="220" t="s">
        <v>1361</v>
      </c>
      <c r="H863" s="218" t="s">
        <v>369</v>
      </c>
      <c r="I863" s="105">
        <v>1147</v>
      </c>
      <c r="J863" s="106" t="s">
        <v>386</v>
      </c>
      <c r="K863" s="107" t="s">
        <v>4194</v>
      </c>
      <c r="L863" s="107">
        <v>1</v>
      </c>
      <c r="M863" s="107" t="s">
        <v>4218</v>
      </c>
      <c r="N863" s="107" t="s">
        <v>47</v>
      </c>
      <c r="O863" s="105">
        <v>796</v>
      </c>
      <c r="P863" s="107" t="s">
        <v>48</v>
      </c>
      <c r="Q863" s="107" t="s">
        <v>4273</v>
      </c>
      <c r="R863" s="23" t="s">
        <v>49</v>
      </c>
      <c r="S863" s="22" t="s">
        <v>50</v>
      </c>
      <c r="T863" s="48">
        <v>1337434.18</v>
      </c>
      <c r="U863" s="21" t="s">
        <v>224</v>
      </c>
      <c r="V863" s="175" t="s">
        <v>225</v>
      </c>
      <c r="W863" s="107" t="s">
        <v>107</v>
      </c>
      <c r="X863" s="121">
        <v>1</v>
      </c>
      <c r="Y863" s="107"/>
      <c r="Z863" s="107"/>
      <c r="AA863" s="107"/>
      <c r="AB863" s="107"/>
      <c r="AC863" s="107"/>
      <c r="AD863" s="107"/>
      <c r="AE863" s="107"/>
      <c r="AF863" s="107">
        <v>376632</v>
      </c>
      <c r="AG863" s="21" t="s">
        <v>52</v>
      </c>
      <c r="AH863" s="107">
        <v>0</v>
      </c>
      <c r="AI863" s="107">
        <v>0</v>
      </c>
      <c r="AJ863" s="21"/>
      <c r="AK863" s="21"/>
      <c r="AL863" s="21"/>
      <c r="AM863" s="107">
        <v>0</v>
      </c>
      <c r="AN863" s="21"/>
      <c r="AO863" s="21"/>
      <c r="AP863" s="107" t="s">
        <v>409</v>
      </c>
      <c r="AQ863" s="107"/>
      <c r="AR863" s="107">
        <v>1</v>
      </c>
      <c r="AS863" s="127" t="s">
        <v>4298</v>
      </c>
      <c r="AT863" s="127" t="s">
        <v>1333</v>
      </c>
      <c r="AU863" s="21">
        <v>0</v>
      </c>
    </row>
    <row r="864" spans="2:47" ht="51" x14ac:dyDescent="0.25">
      <c r="B864" s="216" t="s">
        <v>4368</v>
      </c>
      <c r="C864" s="27" t="s">
        <v>4129</v>
      </c>
      <c r="D864" s="217" t="s">
        <v>4437</v>
      </c>
      <c r="E864" s="219">
        <v>10512091.35</v>
      </c>
      <c r="F864" s="49">
        <f t="shared" si="22"/>
        <v>0</v>
      </c>
      <c r="G864" s="220" t="s">
        <v>1361</v>
      </c>
      <c r="H864" s="218" t="s">
        <v>1362</v>
      </c>
      <c r="I864" s="105">
        <v>1148</v>
      </c>
      <c r="J864" s="106" t="s">
        <v>231</v>
      </c>
      <c r="K864" s="107" t="s">
        <v>3527</v>
      </c>
      <c r="L864" s="107">
        <v>1</v>
      </c>
      <c r="M864" s="107" t="s">
        <v>3682</v>
      </c>
      <c r="N864" s="107" t="s">
        <v>47</v>
      </c>
      <c r="O864" s="105">
        <v>796</v>
      </c>
      <c r="P864" s="107" t="s">
        <v>48</v>
      </c>
      <c r="Q864" s="107">
        <v>1496</v>
      </c>
      <c r="R864" s="23" t="s">
        <v>49</v>
      </c>
      <c r="S864" s="22" t="s">
        <v>50</v>
      </c>
      <c r="T864" s="48">
        <v>10512091.35</v>
      </c>
      <c r="U864" s="21" t="s">
        <v>224</v>
      </c>
      <c r="V864" s="175" t="s">
        <v>225</v>
      </c>
      <c r="W864" s="107" t="s">
        <v>51</v>
      </c>
      <c r="X864" s="121">
        <v>1</v>
      </c>
      <c r="Y864" s="107"/>
      <c r="Z864" s="107"/>
      <c r="AA864" s="107"/>
      <c r="AB864" s="107"/>
      <c r="AC864" s="107"/>
      <c r="AD864" s="107"/>
      <c r="AE864" s="107"/>
      <c r="AF864" s="107">
        <v>200608</v>
      </c>
      <c r="AG864" s="21" t="s">
        <v>52</v>
      </c>
      <c r="AH864" s="107">
        <v>1</v>
      </c>
      <c r="AI864" s="107">
        <v>0</v>
      </c>
      <c r="AJ864" s="21"/>
      <c r="AK864" s="21"/>
      <c r="AL864" s="21"/>
      <c r="AM864" s="107">
        <v>0</v>
      </c>
      <c r="AN864" s="21"/>
      <c r="AO864" s="21"/>
      <c r="AP864" s="107" t="s">
        <v>409</v>
      </c>
      <c r="AQ864" s="107"/>
      <c r="AR864" s="107">
        <v>1</v>
      </c>
      <c r="AS864" s="127" t="s">
        <v>4299</v>
      </c>
      <c r="AT864" s="127" t="s">
        <v>4299</v>
      </c>
      <c r="AU864" s="21">
        <v>0</v>
      </c>
    </row>
    <row r="865" spans="2:47" ht="51" x14ac:dyDescent="0.25">
      <c r="B865" s="216" t="s">
        <v>4369</v>
      </c>
      <c r="C865" s="27" t="s">
        <v>4130</v>
      </c>
      <c r="D865" s="217" t="s">
        <v>4438</v>
      </c>
      <c r="E865" s="219">
        <v>25151249.960000001</v>
      </c>
      <c r="F865" s="49">
        <f t="shared" si="22"/>
        <v>0</v>
      </c>
      <c r="G865" s="220" t="s">
        <v>1361</v>
      </c>
      <c r="H865" s="218" t="s">
        <v>369</v>
      </c>
      <c r="I865" s="105">
        <v>1149</v>
      </c>
      <c r="J865" s="106" t="s">
        <v>440</v>
      </c>
      <c r="K865" s="107" t="s">
        <v>441</v>
      </c>
      <c r="L865" s="107">
        <v>1</v>
      </c>
      <c r="M865" s="107" t="s">
        <v>605</v>
      </c>
      <c r="N865" s="107" t="s">
        <v>47</v>
      </c>
      <c r="O865" s="105" t="s">
        <v>686</v>
      </c>
      <c r="P865" s="107" t="s">
        <v>407</v>
      </c>
      <c r="Q865" s="107">
        <v>1</v>
      </c>
      <c r="R865" s="23" t="s">
        <v>49</v>
      </c>
      <c r="S865" s="22" t="s">
        <v>50</v>
      </c>
      <c r="T865" s="48">
        <v>25151249.960000001</v>
      </c>
      <c r="U865" s="21" t="s">
        <v>224</v>
      </c>
      <c r="V865" s="175" t="s">
        <v>214</v>
      </c>
      <c r="W865" s="107" t="s">
        <v>51</v>
      </c>
      <c r="X865" s="121">
        <v>1</v>
      </c>
      <c r="Y865" s="107"/>
      <c r="Z865" s="107"/>
      <c r="AA865" s="107"/>
      <c r="AB865" s="107"/>
      <c r="AC865" s="107"/>
      <c r="AD865" s="107"/>
      <c r="AE865" s="107"/>
      <c r="AF865" s="107">
        <v>376620</v>
      </c>
      <c r="AG865" s="21" t="s">
        <v>52</v>
      </c>
      <c r="AH865" s="107">
        <v>0</v>
      </c>
      <c r="AI865" s="107">
        <v>0</v>
      </c>
      <c r="AJ865" s="21"/>
      <c r="AK865" s="21"/>
      <c r="AL865" s="21"/>
      <c r="AM865" s="107">
        <v>0</v>
      </c>
      <c r="AN865" s="21"/>
      <c r="AO865" s="21"/>
      <c r="AP865" s="107" t="s">
        <v>409</v>
      </c>
      <c r="AQ865" s="107"/>
      <c r="AR865" s="107">
        <v>1</v>
      </c>
      <c r="AS865" s="127" t="s">
        <v>4300</v>
      </c>
      <c r="AT865" s="127" t="s">
        <v>1333</v>
      </c>
      <c r="AU865" s="21">
        <v>0</v>
      </c>
    </row>
    <row r="866" spans="2:47" ht="51" x14ac:dyDescent="0.25">
      <c r="B866" s="216" t="s">
        <v>4370</v>
      </c>
      <c r="C866" s="27" t="s">
        <v>4131</v>
      </c>
      <c r="D866" s="217" t="s">
        <v>4439</v>
      </c>
      <c r="E866" s="219">
        <v>1519504.72</v>
      </c>
      <c r="F866" s="49">
        <f t="shared" si="22"/>
        <v>0</v>
      </c>
      <c r="G866" s="220" t="s">
        <v>1361</v>
      </c>
      <c r="H866" s="218" t="s">
        <v>369</v>
      </c>
      <c r="I866" s="105">
        <v>1150</v>
      </c>
      <c r="J866" s="106" t="s">
        <v>1758</v>
      </c>
      <c r="K866" s="107" t="s">
        <v>2709</v>
      </c>
      <c r="L866" s="107">
        <v>1</v>
      </c>
      <c r="M866" s="107" t="s">
        <v>4219</v>
      </c>
      <c r="N866" s="107" t="s">
        <v>47</v>
      </c>
      <c r="O866" s="105" t="s">
        <v>686</v>
      </c>
      <c r="P866" s="107" t="s">
        <v>407</v>
      </c>
      <c r="Q866" s="107" t="s">
        <v>4274</v>
      </c>
      <c r="R866" s="23" t="s">
        <v>49</v>
      </c>
      <c r="S866" s="22" t="s">
        <v>50</v>
      </c>
      <c r="T866" s="48">
        <v>1519504.72</v>
      </c>
      <c r="U866" s="21" t="s">
        <v>224</v>
      </c>
      <c r="V866" s="175" t="s">
        <v>214</v>
      </c>
      <c r="W866" s="107" t="s">
        <v>107</v>
      </c>
      <c r="X866" s="121">
        <v>1</v>
      </c>
      <c r="Y866" s="107"/>
      <c r="Z866" s="107"/>
      <c r="AA866" s="107"/>
      <c r="AB866" s="107"/>
      <c r="AC866" s="107"/>
      <c r="AD866" s="107"/>
      <c r="AE866" s="107"/>
      <c r="AF866" s="107">
        <v>376632</v>
      </c>
      <c r="AG866" s="21" t="s">
        <v>52</v>
      </c>
      <c r="AH866" s="107">
        <v>0</v>
      </c>
      <c r="AI866" s="107">
        <v>0</v>
      </c>
      <c r="AJ866" s="21"/>
      <c r="AK866" s="21"/>
      <c r="AL866" s="21"/>
      <c r="AM866" s="107">
        <v>0</v>
      </c>
      <c r="AN866" s="21"/>
      <c r="AO866" s="21"/>
      <c r="AP866" s="107" t="s">
        <v>409</v>
      </c>
      <c r="AQ866" s="107"/>
      <c r="AR866" s="107">
        <v>1</v>
      </c>
      <c r="AS866" s="127" t="s">
        <v>4301</v>
      </c>
      <c r="AT866" s="127" t="s">
        <v>1333</v>
      </c>
      <c r="AU866" s="21">
        <v>0</v>
      </c>
    </row>
    <row r="867" spans="2:47" ht="51" x14ac:dyDescent="0.25">
      <c r="B867" s="216" t="s">
        <v>4371</v>
      </c>
      <c r="C867" s="27" t="s">
        <v>4132</v>
      </c>
      <c r="D867" s="217" t="s">
        <v>4440</v>
      </c>
      <c r="E867" s="219">
        <v>1982562.39</v>
      </c>
      <c r="F867" s="49">
        <f t="shared" si="22"/>
        <v>0</v>
      </c>
      <c r="G867" s="220" t="s">
        <v>1361</v>
      </c>
      <c r="H867" s="218" t="s">
        <v>1362</v>
      </c>
      <c r="I867" s="105">
        <v>1151</v>
      </c>
      <c r="J867" s="106" t="s">
        <v>231</v>
      </c>
      <c r="K867" s="107" t="s">
        <v>3527</v>
      </c>
      <c r="L867" s="107">
        <v>1</v>
      </c>
      <c r="M867" s="107" t="s">
        <v>4220</v>
      </c>
      <c r="N867" s="107" t="s">
        <v>47</v>
      </c>
      <c r="O867" s="105">
        <v>796</v>
      </c>
      <c r="P867" s="107" t="s">
        <v>48</v>
      </c>
      <c r="Q867" s="107">
        <v>776</v>
      </c>
      <c r="R867" s="23" t="s">
        <v>49</v>
      </c>
      <c r="S867" s="22" t="s">
        <v>50</v>
      </c>
      <c r="T867" s="48">
        <v>1982562.39</v>
      </c>
      <c r="U867" s="21" t="s">
        <v>224</v>
      </c>
      <c r="V867" s="175" t="s">
        <v>225</v>
      </c>
      <c r="W867" s="107" t="s">
        <v>51</v>
      </c>
      <c r="X867" s="121">
        <v>1</v>
      </c>
      <c r="Y867" s="107"/>
      <c r="Z867" s="107"/>
      <c r="AA867" s="107"/>
      <c r="AB867" s="107"/>
      <c r="AC867" s="107"/>
      <c r="AD867" s="107"/>
      <c r="AE867" s="107"/>
      <c r="AF867" s="107">
        <v>200608</v>
      </c>
      <c r="AG867" s="21" t="s">
        <v>52</v>
      </c>
      <c r="AH867" s="107">
        <v>1</v>
      </c>
      <c r="AI867" s="107">
        <v>0</v>
      </c>
      <c r="AJ867" s="21"/>
      <c r="AK867" s="21"/>
      <c r="AL867" s="21"/>
      <c r="AM867" s="107">
        <v>0</v>
      </c>
      <c r="AN867" s="21"/>
      <c r="AO867" s="21"/>
      <c r="AP867" s="107" t="s">
        <v>409</v>
      </c>
      <c r="AQ867" s="107"/>
      <c r="AR867" s="107">
        <v>1</v>
      </c>
      <c r="AS867" s="127" t="s">
        <v>4302</v>
      </c>
      <c r="AT867" s="127" t="s">
        <v>4302</v>
      </c>
      <c r="AU867" s="21">
        <v>0</v>
      </c>
    </row>
    <row r="868" spans="2:47" ht="25.5" x14ac:dyDescent="0.25">
      <c r="B868" s="216" t="s">
        <v>4372</v>
      </c>
      <c r="C868" s="27" t="s">
        <v>4133</v>
      </c>
      <c r="D868" s="217" t="s">
        <v>4221</v>
      </c>
      <c r="E868" s="219">
        <v>6096334.0300000003</v>
      </c>
      <c r="F868" s="49">
        <f t="shared" si="22"/>
        <v>0</v>
      </c>
      <c r="G868" s="220" t="s">
        <v>1361</v>
      </c>
      <c r="H868" s="218" t="s">
        <v>369</v>
      </c>
      <c r="I868" s="105">
        <v>1152</v>
      </c>
      <c r="J868" s="106" t="s">
        <v>436</v>
      </c>
      <c r="K868" s="107" t="s">
        <v>853</v>
      </c>
      <c r="L868" s="107">
        <v>1</v>
      </c>
      <c r="M868" s="107" t="s">
        <v>4221</v>
      </c>
      <c r="N868" s="107" t="s">
        <v>47</v>
      </c>
      <c r="O868" s="105" t="s">
        <v>686</v>
      </c>
      <c r="P868" s="107" t="s">
        <v>407</v>
      </c>
      <c r="Q868" s="107">
        <v>1</v>
      </c>
      <c r="R868" s="23" t="s">
        <v>49</v>
      </c>
      <c r="S868" s="22" t="s">
        <v>50</v>
      </c>
      <c r="T868" s="48">
        <v>6096334.0300000003</v>
      </c>
      <c r="U868" s="21" t="s">
        <v>224</v>
      </c>
      <c r="V868" s="175" t="s">
        <v>214</v>
      </c>
      <c r="W868" s="107" t="s">
        <v>51</v>
      </c>
      <c r="X868" s="121">
        <v>1</v>
      </c>
      <c r="Y868" s="107"/>
      <c r="Z868" s="107"/>
      <c r="AA868" s="107"/>
      <c r="AB868" s="107"/>
      <c r="AC868" s="107"/>
      <c r="AD868" s="107"/>
      <c r="AE868" s="107"/>
      <c r="AF868" s="107">
        <v>376620</v>
      </c>
      <c r="AG868" s="21" t="s">
        <v>52</v>
      </c>
      <c r="AH868" s="107">
        <v>0</v>
      </c>
      <c r="AI868" s="107">
        <v>0</v>
      </c>
      <c r="AJ868" s="21"/>
      <c r="AK868" s="21"/>
      <c r="AL868" s="21"/>
      <c r="AM868" s="107">
        <v>0</v>
      </c>
      <c r="AN868" s="21"/>
      <c r="AO868" s="21"/>
      <c r="AP868" s="107" t="s">
        <v>409</v>
      </c>
      <c r="AQ868" s="107"/>
      <c r="AR868" s="107">
        <v>1</v>
      </c>
      <c r="AS868" s="127" t="s">
        <v>4303</v>
      </c>
      <c r="AT868" s="127" t="s">
        <v>1333</v>
      </c>
      <c r="AU868" s="21">
        <v>0</v>
      </c>
    </row>
    <row r="869" spans="2:47" ht="38.25" x14ac:dyDescent="0.25">
      <c r="B869" s="216" t="s">
        <v>4373</v>
      </c>
      <c r="C869" s="27" t="s">
        <v>4134</v>
      </c>
      <c r="D869" s="217" t="s">
        <v>4222</v>
      </c>
      <c r="E869" s="219">
        <v>2307034.63</v>
      </c>
      <c r="F869" s="49">
        <f t="shared" si="22"/>
        <v>0</v>
      </c>
      <c r="G869" s="220" t="s">
        <v>1361</v>
      </c>
      <c r="H869" s="218" t="s">
        <v>369</v>
      </c>
      <c r="I869" s="105">
        <v>1153</v>
      </c>
      <c r="J869" s="106" t="s">
        <v>4195</v>
      </c>
      <c r="K869" s="107" t="s">
        <v>4196</v>
      </c>
      <c r="L869" s="107">
        <v>1</v>
      </c>
      <c r="M869" s="107" t="s">
        <v>4222</v>
      </c>
      <c r="N869" s="107" t="s">
        <v>47</v>
      </c>
      <c r="O869" s="105">
        <v>796</v>
      </c>
      <c r="P869" s="107" t="s">
        <v>48</v>
      </c>
      <c r="Q869" s="107" t="s">
        <v>4275</v>
      </c>
      <c r="R869" s="23" t="s">
        <v>49</v>
      </c>
      <c r="S869" s="22" t="s">
        <v>50</v>
      </c>
      <c r="T869" s="48">
        <v>2307034.63</v>
      </c>
      <c r="U869" s="21" t="s">
        <v>224</v>
      </c>
      <c r="V869" s="175" t="s">
        <v>225</v>
      </c>
      <c r="W869" s="107" t="s">
        <v>107</v>
      </c>
      <c r="X869" s="121">
        <v>1</v>
      </c>
      <c r="Y869" s="107"/>
      <c r="Z869" s="107"/>
      <c r="AA869" s="107"/>
      <c r="AB869" s="107"/>
      <c r="AC869" s="107"/>
      <c r="AD869" s="107"/>
      <c r="AE869" s="107"/>
      <c r="AF869" s="107">
        <v>376632</v>
      </c>
      <c r="AG869" s="21" t="s">
        <v>52</v>
      </c>
      <c r="AH869" s="107">
        <v>0</v>
      </c>
      <c r="AI869" s="107">
        <v>0</v>
      </c>
      <c r="AJ869" s="21"/>
      <c r="AK869" s="21"/>
      <c r="AL869" s="21"/>
      <c r="AM869" s="107">
        <v>0</v>
      </c>
      <c r="AN869" s="21"/>
      <c r="AO869" s="21"/>
      <c r="AP869" s="107" t="s">
        <v>409</v>
      </c>
      <c r="AQ869" s="107"/>
      <c r="AR869" s="107">
        <v>1</v>
      </c>
      <c r="AS869" s="127" t="s">
        <v>4304</v>
      </c>
      <c r="AT869" s="127" t="s">
        <v>1333</v>
      </c>
      <c r="AU869" s="21">
        <v>0</v>
      </c>
    </row>
    <row r="870" spans="2:47" ht="38.25" x14ac:dyDescent="0.25">
      <c r="B870" s="216" t="s">
        <v>4374</v>
      </c>
      <c r="C870" s="27" t="s">
        <v>4135</v>
      </c>
      <c r="D870" s="217" t="s">
        <v>1682</v>
      </c>
      <c r="E870" s="219">
        <v>2209354.9</v>
      </c>
      <c r="F870" s="49">
        <f t="shared" si="22"/>
        <v>0</v>
      </c>
      <c r="G870" s="220" t="s">
        <v>1361</v>
      </c>
      <c r="H870" s="218" t="s">
        <v>1362</v>
      </c>
      <c r="I870" s="105">
        <v>1154</v>
      </c>
      <c r="J870" s="106" t="s">
        <v>234</v>
      </c>
      <c r="K870" s="107" t="s">
        <v>2716</v>
      </c>
      <c r="L870" s="107">
        <v>1</v>
      </c>
      <c r="M870" s="107" t="s">
        <v>1682</v>
      </c>
      <c r="N870" s="107" t="s">
        <v>47</v>
      </c>
      <c r="O870" s="105" t="s">
        <v>460</v>
      </c>
      <c r="P870" s="107" t="s">
        <v>48</v>
      </c>
      <c r="Q870" s="107">
        <v>91</v>
      </c>
      <c r="R870" s="23" t="s">
        <v>49</v>
      </c>
      <c r="S870" s="22" t="s">
        <v>50</v>
      </c>
      <c r="T870" s="48">
        <v>2209354.9</v>
      </c>
      <c r="U870" s="21" t="s">
        <v>224</v>
      </c>
      <c r="V870" s="175" t="s">
        <v>225</v>
      </c>
      <c r="W870" s="107" t="s">
        <v>51</v>
      </c>
      <c r="X870" s="121">
        <v>1</v>
      </c>
      <c r="Y870" s="107"/>
      <c r="Z870" s="107"/>
      <c r="AA870" s="107"/>
      <c r="AB870" s="107"/>
      <c r="AC870" s="107"/>
      <c r="AD870" s="107"/>
      <c r="AE870" s="107"/>
      <c r="AF870" s="107">
        <v>200608</v>
      </c>
      <c r="AG870" s="21" t="s">
        <v>52</v>
      </c>
      <c r="AH870" s="107">
        <v>1</v>
      </c>
      <c r="AI870" s="107">
        <v>0</v>
      </c>
      <c r="AJ870" s="21"/>
      <c r="AK870" s="21"/>
      <c r="AL870" s="21"/>
      <c r="AM870" s="107">
        <v>0</v>
      </c>
      <c r="AN870" s="21"/>
      <c r="AO870" s="21"/>
      <c r="AP870" s="107" t="s">
        <v>409</v>
      </c>
      <c r="AQ870" s="107"/>
      <c r="AR870" s="107">
        <v>1</v>
      </c>
      <c r="AS870" s="127" t="s">
        <v>4305</v>
      </c>
      <c r="AT870" s="127" t="s">
        <v>4305</v>
      </c>
      <c r="AU870" s="21">
        <v>0</v>
      </c>
    </row>
    <row r="871" spans="2:47" ht="38.25" x14ac:dyDescent="0.25">
      <c r="B871" s="216" t="s">
        <v>4375</v>
      </c>
      <c r="C871" s="27" t="s">
        <v>4136</v>
      </c>
      <c r="D871" s="217" t="s">
        <v>4223</v>
      </c>
      <c r="E871" s="219">
        <v>595898.59</v>
      </c>
      <c r="F871" s="49">
        <f t="shared" si="22"/>
        <v>0</v>
      </c>
      <c r="G871" s="220" t="s">
        <v>1361</v>
      </c>
      <c r="H871" s="218" t="s">
        <v>1362</v>
      </c>
      <c r="I871" s="105">
        <v>1155</v>
      </c>
      <c r="J871" s="106" t="s">
        <v>233</v>
      </c>
      <c r="K871" s="107" t="s">
        <v>3553</v>
      </c>
      <c r="L871" s="107">
        <v>1</v>
      </c>
      <c r="M871" s="107" t="s">
        <v>4223</v>
      </c>
      <c r="N871" s="107" t="s">
        <v>47</v>
      </c>
      <c r="O871" s="105" t="s">
        <v>686</v>
      </c>
      <c r="P871" s="107" t="s">
        <v>407</v>
      </c>
      <c r="Q871" s="107" t="s">
        <v>4276</v>
      </c>
      <c r="R871" s="23" t="s">
        <v>49</v>
      </c>
      <c r="S871" s="22" t="s">
        <v>50</v>
      </c>
      <c r="T871" s="48">
        <v>595898.59</v>
      </c>
      <c r="U871" s="21" t="s">
        <v>224</v>
      </c>
      <c r="V871" s="175" t="s">
        <v>297</v>
      </c>
      <c r="W871" s="107" t="s">
        <v>51</v>
      </c>
      <c r="X871" s="121">
        <v>1</v>
      </c>
      <c r="Y871" s="107"/>
      <c r="Z871" s="107"/>
      <c r="AA871" s="107"/>
      <c r="AB871" s="107"/>
      <c r="AC871" s="107"/>
      <c r="AD871" s="107"/>
      <c r="AE871" s="107"/>
      <c r="AF871" s="107">
        <v>200608</v>
      </c>
      <c r="AG871" s="21" t="s">
        <v>52</v>
      </c>
      <c r="AH871" s="107">
        <v>1</v>
      </c>
      <c r="AI871" s="107">
        <v>0</v>
      </c>
      <c r="AJ871" s="21"/>
      <c r="AK871" s="21"/>
      <c r="AL871" s="21"/>
      <c r="AM871" s="107">
        <v>0</v>
      </c>
      <c r="AN871" s="21"/>
      <c r="AO871" s="21"/>
      <c r="AP871" s="107" t="s">
        <v>409</v>
      </c>
      <c r="AQ871" s="107"/>
      <c r="AR871" s="107">
        <v>1</v>
      </c>
      <c r="AS871" s="127" t="s">
        <v>4306</v>
      </c>
      <c r="AT871" s="127" t="s">
        <v>4306</v>
      </c>
      <c r="AU871" s="21">
        <v>0</v>
      </c>
    </row>
    <row r="872" spans="2:47" ht="38.25" x14ac:dyDescent="0.25">
      <c r="B872" s="216" t="s">
        <v>4376</v>
      </c>
      <c r="C872" s="27" t="s">
        <v>4137</v>
      </c>
      <c r="D872" s="217" t="s">
        <v>4224</v>
      </c>
      <c r="E872" s="219">
        <v>616554.56999999995</v>
      </c>
      <c r="F872" s="49">
        <f t="shared" si="22"/>
        <v>0</v>
      </c>
      <c r="G872" s="220" t="s">
        <v>1361</v>
      </c>
      <c r="H872" s="218" t="s">
        <v>1362</v>
      </c>
      <c r="I872" s="105">
        <v>1156</v>
      </c>
      <c r="J872" s="106" t="s">
        <v>239</v>
      </c>
      <c r="K872" s="107" t="s">
        <v>3271</v>
      </c>
      <c r="L872" s="107">
        <v>1</v>
      </c>
      <c r="M872" s="107" t="s">
        <v>4224</v>
      </c>
      <c r="N872" s="107" t="s">
        <v>47</v>
      </c>
      <c r="O872" s="105" t="s">
        <v>460</v>
      </c>
      <c r="P872" s="107" t="s">
        <v>48</v>
      </c>
      <c r="Q872" s="107">
        <v>53</v>
      </c>
      <c r="R872" s="23" t="s">
        <v>49</v>
      </c>
      <c r="S872" s="22" t="s">
        <v>50</v>
      </c>
      <c r="T872" s="48">
        <v>616554.56999999995</v>
      </c>
      <c r="U872" s="21" t="s">
        <v>224</v>
      </c>
      <c r="V872" s="175" t="s">
        <v>463</v>
      </c>
      <c r="W872" s="107" t="s">
        <v>51</v>
      </c>
      <c r="X872" s="121">
        <v>1</v>
      </c>
      <c r="Y872" s="107"/>
      <c r="Z872" s="107"/>
      <c r="AA872" s="107"/>
      <c r="AB872" s="107"/>
      <c r="AC872" s="107"/>
      <c r="AD872" s="107"/>
      <c r="AE872" s="107"/>
      <c r="AF872" s="107">
        <v>200608</v>
      </c>
      <c r="AG872" s="21" t="s">
        <v>52</v>
      </c>
      <c r="AH872" s="107">
        <v>1</v>
      </c>
      <c r="AI872" s="107">
        <v>0</v>
      </c>
      <c r="AJ872" s="21"/>
      <c r="AK872" s="21"/>
      <c r="AL872" s="21"/>
      <c r="AM872" s="107">
        <v>0</v>
      </c>
      <c r="AN872" s="21"/>
      <c r="AO872" s="21"/>
      <c r="AP872" s="107" t="s">
        <v>409</v>
      </c>
      <c r="AQ872" s="107"/>
      <c r="AR872" s="107">
        <v>1</v>
      </c>
      <c r="AS872" s="127" t="s">
        <v>4307</v>
      </c>
      <c r="AT872" s="127" t="s">
        <v>4307</v>
      </c>
      <c r="AU872" s="21">
        <v>0</v>
      </c>
    </row>
    <row r="873" spans="2:47" ht="38.25" x14ac:dyDescent="0.25">
      <c r="B873" s="216" t="s">
        <v>4377</v>
      </c>
      <c r="C873" s="27" t="s">
        <v>4138</v>
      </c>
      <c r="D873" s="217" t="s">
        <v>4225</v>
      </c>
      <c r="E873" s="219">
        <v>4061796.45</v>
      </c>
      <c r="F873" s="49">
        <f t="shared" si="22"/>
        <v>0</v>
      </c>
      <c r="G873" s="220" t="s">
        <v>1361</v>
      </c>
      <c r="H873" s="218" t="s">
        <v>1362</v>
      </c>
      <c r="I873" s="105">
        <v>1157</v>
      </c>
      <c r="J873" s="106" t="s">
        <v>239</v>
      </c>
      <c r="K873" s="107" t="s">
        <v>3271</v>
      </c>
      <c r="L873" s="107">
        <v>1</v>
      </c>
      <c r="M873" s="107" t="s">
        <v>4225</v>
      </c>
      <c r="N873" s="107" t="s">
        <v>47</v>
      </c>
      <c r="O873" s="105" t="s">
        <v>460</v>
      </c>
      <c r="P873" s="107" t="s">
        <v>48</v>
      </c>
      <c r="Q873" s="107">
        <v>381</v>
      </c>
      <c r="R873" s="23" t="s">
        <v>49</v>
      </c>
      <c r="S873" s="22" t="s">
        <v>50</v>
      </c>
      <c r="T873" s="48">
        <v>4061796.45</v>
      </c>
      <c r="U873" s="21" t="s">
        <v>224</v>
      </c>
      <c r="V873" s="175" t="s">
        <v>260</v>
      </c>
      <c r="W873" s="107" t="s">
        <v>51</v>
      </c>
      <c r="X873" s="121">
        <v>1</v>
      </c>
      <c r="Y873" s="107"/>
      <c r="Z873" s="107"/>
      <c r="AA873" s="107"/>
      <c r="AB873" s="107"/>
      <c r="AC873" s="107"/>
      <c r="AD873" s="107"/>
      <c r="AE873" s="107"/>
      <c r="AF873" s="107">
        <v>200608</v>
      </c>
      <c r="AG873" s="21" t="s">
        <v>52</v>
      </c>
      <c r="AH873" s="107">
        <v>1</v>
      </c>
      <c r="AI873" s="107">
        <v>0</v>
      </c>
      <c r="AJ873" s="21"/>
      <c r="AK873" s="21"/>
      <c r="AL873" s="21"/>
      <c r="AM873" s="107">
        <v>0</v>
      </c>
      <c r="AN873" s="21"/>
      <c r="AO873" s="21"/>
      <c r="AP873" s="107" t="s">
        <v>409</v>
      </c>
      <c r="AQ873" s="107"/>
      <c r="AR873" s="107">
        <v>1</v>
      </c>
      <c r="AS873" s="127" t="s">
        <v>4308</v>
      </c>
      <c r="AT873" s="127" t="s">
        <v>4308</v>
      </c>
      <c r="AU873" s="21">
        <v>0</v>
      </c>
    </row>
    <row r="874" spans="2:47" ht="51" x14ac:dyDescent="0.25">
      <c r="B874" s="216" t="s">
        <v>4378</v>
      </c>
      <c r="C874" s="27" t="s">
        <v>4139</v>
      </c>
      <c r="D874" s="217" t="s">
        <v>4441</v>
      </c>
      <c r="E874" s="219">
        <v>3424584.37</v>
      </c>
      <c r="F874" s="49">
        <f t="shared" si="22"/>
        <v>0</v>
      </c>
      <c r="G874" s="220" t="s">
        <v>1361</v>
      </c>
      <c r="H874" s="218" t="s">
        <v>1362</v>
      </c>
      <c r="I874" s="105">
        <v>1158</v>
      </c>
      <c r="J874" s="106" t="s">
        <v>233</v>
      </c>
      <c r="K874" s="107" t="s">
        <v>3547</v>
      </c>
      <c r="L874" s="107">
        <v>1</v>
      </c>
      <c r="M874" s="107" t="s">
        <v>4226</v>
      </c>
      <c r="N874" s="107" t="s">
        <v>47</v>
      </c>
      <c r="O874" s="105" t="s">
        <v>686</v>
      </c>
      <c r="P874" s="107" t="s">
        <v>407</v>
      </c>
      <c r="Q874" s="107" t="s">
        <v>4277</v>
      </c>
      <c r="R874" s="23" t="s">
        <v>49</v>
      </c>
      <c r="S874" s="22" t="s">
        <v>50</v>
      </c>
      <c r="T874" s="48">
        <v>3424584.37</v>
      </c>
      <c r="U874" s="21" t="s">
        <v>224</v>
      </c>
      <c r="V874" s="175" t="s">
        <v>297</v>
      </c>
      <c r="W874" s="107" t="s">
        <v>51</v>
      </c>
      <c r="X874" s="121">
        <v>1</v>
      </c>
      <c r="Y874" s="107"/>
      <c r="Z874" s="107"/>
      <c r="AA874" s="107"/>
      <c r="AB874" s="107"/>
      <c r="AC874" s="107"/>
      <c r="AD874" s="107"/>
      <c r="AE874" s="107"/>
      <c r="AF874" s="107">
        <v>200608</v>
      </c>
      <c r="AG874" s="21" t="s">
        <v>52</v>
      </c>
      <c r="AH874" s="107">
        <v>1</v>
      </c>
      <c r="AI874" s="107">
        <v>0</v>
      </c>
      <c r="AJ874" s="21"/>
      <c r="AK874" s="21"/>
      <c r="AL874" s="21"/>
      <c r="AM874" s="107">
        <v>0</v>
      </c>
      <c r="AN874" s="21"/>
      <c r="AO874" s="21"/>
      <c r="AP874" s="107" t="s">
        <v>409</v>
      </c>
      <c r="AQ874" s="107"/>
      <c r="AR874" s="107">
        <v>1</v>
      </c>
      <c r="AS874" s="127" t="s">
        <v>4309</v>
      </c>
      <c r="AT874" s="127" t="s">
        <v>4309</v>
      </c>
      <c r="AU874" s="21">
        <v>0</v>
      </c>
    </row>
    <row r="875" spans="2:47" ht="38.25" x14ac:dyDescent="0.25">
      <c r="B875" s="216" t="s">
        <v>4379</v>
      </c>
      <c r="C875" s="27" t="s">
        <v>4140</v>
      </c>
      <c r="D875" s="217" t="s">
        <v>4227</v>
      </c>
      <c r="E875" s="219">
        <v>1639140.03</v>
      </c>
      <c r="F875" s="49">
        <f t="shared" si="22"/>
        <v>0</v>
      </c>
      <c r="G875" s="220" t="s">
        <v>1361</v>
      </c>
      <c r="H875" s="218" t="s">
        <v>1362</v>
      </c>
      <c r="I875" s="105">
        <v>1159</v>
      </c>
      <c r="J875" s="106" t="s">
        <v>239</v>
      </c>
      <c r="K875" s="107" t="s">
        <v>3271</v>
      </c>
      <c r="L875" s="107">
        <v>1</v>
      </c>
      <c r="M875" s="107" t="s">
        <v>4227</v>
      </c>
      <c r="N875" s="107" t="s">
        <v>47</v>
      </c>
      <c r="O875" s="105">
        <v>796</v>
      </c>
      <c r="P875" s="107" t="s">
        <v>48</v>
      </c>
      <c r="Q875" s="107">
        <v>151</v>
      </c>
      <c r="R875" s="23" t="s">
        <v>49</v>
      </c>
      <c r="S875" s="22" t="s">
        <v>50</v>
      </c>
      <c r="T875" s="48">
        <v>1639140.03</v>
      </c>
      <c r="U875" s="21" t="s">
        <v>224</v>
      </c>
      <c r="V875" s="175" t="s">
        <v>295</v>
      </c>
      <c r="W875" s="107" t="s">
        <v>51</v>
      </c>
      <c r="X875" s="121">
        <v>1</v>
      </c>
      <c r="Y875" s="107"/>
      <c r="Z875" s="107"/>
      <c r="AA875" s="107"/>
      <c r="AB875" s="107"/>
      <c r="AC875" s="107"/>
      <c r="AD875" s="107"/>
      <c r="AE875" s="107"/>
      <c r="AF875" s="107">
        <v>200608</v>
      </c>
      <c r="AG875" s="21" t="s">
        <v>52</v>
      </c>
      <c r="AH875" s="107">
        <v>1</v>
      </c>
      <c r="AI875" s="107">
        <v>0</v>
      </c>
      <c r="AJ875" s="21"/>
      <c r="AK875" s="21"/>
      <c r="AL875" s="21"/>
      <c r="AM875" s="107">
        <v>0</v>
      </c>
      <c r="AN875" s="21"/>
      <c r="AO875" s="21"/>
      <c r="AP875" s="107" t="s">
        <v>409</v>
      </c>
      <c r="AQ875" s="107"/>
      <c r="AR875" s="107">
        <v>1</v>
      </c>
      <c r="AS875" s="127" t="s">
        <v>4310</v>
      </c>
      <c r="AT875" s="127" t="s">
        <v>4310</v>
      </c>
      <c r="AU875" s="21">
        <v>0</v>
      </c>
    </row>
    <row r="876" spans="2:47" ht="51" x14ac:dyDescent="0.25">
      <c r="B876" s="216" t="s">
        <v>4380</v>
      </c>
      <c r="C876" s="27" t="s">
        <v>4141</v>
      </c>
      <c r="D876" s="217" t="s">
        <v>4442</v>
      </c>
      <c r="E876" s="219">
        <v>3242129.46</v>
      </c>
      <c r="F876" s="49">
        <f t="shared" si="22"/>
        <v>0</v>
      </c>
      <c r="G876" s="220" t="s">
        <v>1361</v>
      </c>
      <c r="H876" s="218" t="s">
        <v>1362</v>
      </c>
      <c r="I876" s="105">
        <v>1160</v>
      </c>
      <c r="J876" s="106" t="s">
        <v>231</v>
      </c>
      <c r="K876" s="107" t="s">
        <v>3527</v>
      </c>
      <c r="L876" s="107">
        <v>1</v>
      </c>
      <c r="M876" s="107" t="s">
        <v>4228</v>
      </c>
      <c r="N876" s="107" t="s">
        <v>47</v>
      </c>
      <c r="O876" s="105">
        <v>796</v>
      </c>
      <c r="P876" s="107" t="s">
        <v>48</v>
      </c>
      <c r="Q876" s="107">
        <v>933</v>
      </c>
      <c r="R876" s="23" t="s">
        <v>49</v>
      </c>
      <c r="S876" s="22" t="s">
        <v>50</v>
      </c>
      <c r="T876" s="48">
        <v>3242129.46</v>
      </c>
      <c r="U876" s="21" t="s">
        <v>224</v>
      </c>
      <c r="V876" s="175" t="s">
        <v>260</v>
      </c>
      <c r="W876" s="107" t="s">
        <v>51</v>
      </c>
      <c r="X876" s="121">
        <v>1</v>
      </c>
      <c r="Y876" s="107"/>
      <c r="Z876" s="107"/>
      <c r="AA876" s="107"/>
      <c r="AB876" s="107"/>
      <c r="AC876" s="107"/>
      <c r="AD876" s="107"/>
      <c r="AE876" s="107"/>
      <c r="AF876" s="107">
        <v>200608</v>
      </c>
      <c r="AG876" s="21" t="s">
        <v>52</v>
      </c>
      <c r="AH876" s="107">
        <v>1</v>
      </c>
      <c r="AI876" s="107">
        <v>0</v>
      </c>
      <c r="AJ876" s="21"/>
      <c r="AK876" s="21"/>
      <c r="AL876" s="21"/>
      <c r="AM876" s="107">
        <v>0</v>
      </c>
      <c r="AN876" s="21"/>
      <c r="AO876" s="21"/>
      <c r="AP876" s="107" t="s">
        <v>409</v>
      </c>
      <c r="AQ876" s="107"/>
      <c r="AR876" s="107">
        <v>1</v>
      </c>
      <c r="AS876" s="127" t="s">
        <v>4311</v>
      </c>
      <c r="AT876" s="127" t="s">
        <v>4311</v>
      </c>
      <c r="AU876" s="21">
        <v>0</v>
      </c>
    </row>
    <row r="877" spans="2:47" ht="38.25" x14ac:dyDescent="0.25">
      <c r="B877" s="216" t="s">
        <v>4381</v>
      </c>
      <c r="C877" s="27" t="s">
        <v>4142</v>
      </c>
      <c r="D877" s="217" t="s">
        <v>4229</v>
      </c>
      <c r="E877" s="219">
        <v>515911.62</v>
      </c>
      <c r="F877" s="49">
        <f t="shared" si="22"/>
        <v>0</v>
      </c>
      <c r="G877" s="220" t="s">
        <v>1361</v>
      </c>
      <c r="H877" s="218" t="s">
        <v>369</v>
      </c>
      <c r="I877" s="105">
        <v>1161</v>
      </c>
      <c r="J877" s="106" t="s">
        <v>231</v>
      </c>
      <c r="K877" s="107" t="s">
        <v>379</v>
      </c>
      <c r="L877" s="107">
        <v>1</v>
      </c>
      <c r="M877" s="107" t="s">
        <v>4229</v>
      </c>
      <c r="N877" s="107" t="s">
        <v>47</v>
      </c>
      <c r="O877" s="105" t="s">
        <v>460</v>
      </c>
      <c r="P877" s="107" t="s">
        <v>48</v>
      </c>
      <c r="Q877" s="107">
        <v>5</v>
      </c>
      <c r="R877" s="23" t="s">
        <v>49</v>
      </c>
      <c r="S877" s="22" t="s">
        <v>50</v>
      </c>
      <c r="T877" s="48">
        <v>515911.62</v>
      </c>
      <c r="U877" s="21" t="s">
        <v>224</v>
      </c>
      <c r="V877" s="175" t="s">
        <v>225</v>
      </c>
      <c r="W877" s="107" t="s">
        <v>107</v>
      </c>
      <c r="X877" s="121">
        <v>1</v>
      </c>
      <c r="Y877" s="107"/>
      <c r="Z877" s="107"/>
      <c r="AA877" s="107"/>
      <c r="AB877" s="107"/>
      <c r="AC877" s="107"/>
      <c r="AD877" s="107"/>
      <c r="AE877" s="107"/>
      <c r="AF877" s="107">
        <v>376632</v>
      </c>
      <c r="AG877" s="21" t="s">
        <v>52</v>
      </c>
      <c r="AH877" s="107">
        <v>0</v>
      </c>
      <c r="AI877" s="107">
        <v>0</v>
      </c>
      <c r="AJ877" s="21"/>
      <c r="AK877" s="21"/>
      <c r="AL877" s="21"/>
      <c r="AM877" s="107">
        <v>0</v>
      </c>
      <c r="AN877" s="21"/>
      <c r="AO877" s="21"/>
      <c r="AP877" s="107" t="s">
        <v>409</v>
      </c>
      <c r="AQ877" s="107"/>
      <c r="AR877" s="107">
        <v>1</v>
      </c>
      <c r="AS877" s="127" t="s">
        <v>4312</v>
      </c>
      <c r="AT877" s="127" t="s">
        <v>1333</v>
      </c>
      <c r="AU877" s="21">
        <v>0</v>
      </c>
    </row>
    <row r="878" spans="2:47" ht="38.25" x14ac:dyDescent="0.25">
      <c r="B878" s="216" t="s">
        <v>4382</v>
      </c>
      <c r="C878" s="27" t="s">
        <v>4143</v>
      </c>
      <c r="D878" s="217" t="s">
        <v>4230</v>
      </c>
      <c r="E878" s="219">
        <v>574788.81999999995</v>
      </c>
      <c r="F878" s="49">
        <f t="shared" si="22"/>
        <v>0</v>
      </c>
      <c r="G878" s="220" t="s">
        <v>1361</v>
      </c>
      <c r="H878" s="218" t="s">
        <v>369</v>
      </c>
      <c r="I878" s="105">
        <v>1162</v>
      </c>
      <c r="J878" s="106" t="s">
        <v>2724</v>
      </c>
      <c r="K878" s="107" t="s">
        <v>2725</v>
      </c>
      <c r="L878" s="107">
        <v>1</v>
      </c>
      <c r="M878" s="107" t="s">
        <v>4230</v>
      </c>
      <c r="N878" s="107" t="s">
        <v>47</v>
      </c>
      <c r="O878" s="105">
        <v>796</v>
      </c>
      <c r="P878" s="107" t="s">
        <v>48</v>
      </c>
      <c r="Q878" s="107">
        <v>210</v>
      </c>
      <c r="R878" s="23" t="s">
        <v>49</v>
      </c>
      <c r="S878" s="22" t="s">
        <v>50</v>
      </c>
      <c r="T878" s="48">
        <v>574788.81999999995</v>
      </c>
      <c r="U878" s="21" t="s">
        <v>224</v>
      </c>
      <c r="V878" s="175" t="s">
        <v>463</v>
      </c>
      <c r="W878" s="107" t="s">
        <v>107</v>
      </c>
      <c r="X878" s="121">
        <v>1</v>
      </c>
      <c r="Y878" s="107"/>
      <c r="Z878" s="107"/>
      <c r="AA878" s="107"/>
      <c r="AB878" s="107"/>
      <c r="AC878" s="107"/>
      <c r="AD878" s="107"/>
      <c r="AE878" s="107"/>
      <c r="AF878" s="107">
        <v>376632</v>
      </c>
      <c r="AG878" s="21" t="s">
        <v>52</v>
      </c>
      <c r="AH878" s="107">
        <v>0</v>
      </c>
      <c r="AI878" s="107">
        <v>0</v>
      </c>
      <c r="AJ878" s="21"/>
      <c r="AK878" s="21"/>
      <c r="AL878" s="21"/>
      <c r="AM878" s="107">
        <v>0</v>
      </c>
      <c r="AN878" s="21"/>
      <c r="AO878" s="21"/>
      <c r="AP878" s="107" t="s">
        <v>409</v>
      </c>
      <c r="AQ878" s="107"/>
      <c r="AR878" s="107">
        <v>1</v>
      </c>
      <c r="AS878" s="127" t="s">
        <v>4313</v>
      </c>
      <c r="AT878" s="127" t="s">
        <v>1333</v>
      </c>
      <c r="AU878" s="21">
        <v>0</v>
      </c>
    </row>
    <row r="879" spans="2:47" ht="38.25" x14ac:dyDescent="0.25">
      <c r="B879" s="216" t="s">
        <v>4383</v>
      </c>
      <c r="C879" s="27" t="s">
        <v>4144</v>
      </c>
      <c r="D879" s="217" t="s">
        <v>4231</v>
      </c>
      <c r="E879" s="219">
        <v>681435.71</v>
      </c>
      <c r="F879" s="49">
        <f t="shared" si="22"/>
        <v>0</v>
      </c>
      <c r="G879" s="220" t="s">
        <v>1361</v>
      </c>
      <c r="H879" s="218" t="s">
        <v>1362</v>
      </c>
      <c r="I879" s="105">
        <v>1163</v>
      </c>
      <c r="J879" s="106" t="s">
        <v>233</v>
      </c>
      <c r="K879" s="107" t="s">
        <v>3553</v>
      </c>
      <c r="L879" s="107">
        <v>1</v>
      </c>
      <c r="M879" s="107" t="s">
        <v>4231</v>
      </c>
      <c r="N879" s="107" t="s">
        <v>47</v>
      </c>
      <c r="O879" s="105" t="s">
        <v>686</v>
      </c>
      <c r="P879" s="107" t="s">
        <v>407</v>
      </c>
      <c r="Q879" s="107" t="s">
        <v>4278</v>
      </c>
      <c r="R879" s="23" t="s">
        <v>49</v>
      </c>
      <c r="S879" s="22" t="s">
        <v>50</v>
      </c>
      <c r="T879" s="48">
        <v>681435.71</v>
      </c>
      <c r="U879" s="21" t="s">
        <v>224</v>
      </c>
      <c r="V879" s="175" t="s">
        <v>221</v>
      </c>
      <c r="W879" s="107" t="s">
        <v>51</v>
      </c>
      <c r="X879" s="121">
        <v>1</v>
      </c>
      <c r="Y879" s="107"/>
      <c r="Z879" s="107"/>
      <c r="AA879" s="107"/>
      <c r="AB879" s="107"/>
      <c r="AC879" s="107"/>
      <c r="AD879" s="107"/>
      <c r="AE879" s="107"/>
      <c r="AF879" s="107">
        <v>200608</v>
      </c>
      <c r="AG879" s="21" t="s">
        <v>52</v>
      </c>
      <c r="AH879" s="107">
        <v>1</v>
      </c>
      <c r="AI879" s="107">
        <v>0</v>
      </c>
      <c r="AJ879" s="21"/>
      <c r="AK879" s="21"/>
      <c r="AL879" s="21"/>
      <c r="AM879" s="107">
        <v>0</v>
      </c>
      <c r="AN879" s="21"/>
      <c r="AO879" s="21"/>
      <c r="AP879" s="107" t="s">
        <v>409</v>
      </c>
      <c r="AQ879" s="107"/>
      <c r="AR879" s="107">
        <v>1</v>
      </c>
      <c r="AS879" s="127" t="s">
        <v>4314</v>
      </c>
      <c r="AT879" s="127" t="s">
        <v>4314</v>
      </c>
      <c r="AU879" s="21">
        <v>0</v>
      </c>
    </row>
    <row r="880" spans="2:47" ht="38.25" x14ac:dyDescent="0.25">
      <c r="B880" s="216" t="s">
        <v>4384</v>
      </c>
      <c r="C880" s="27" t="s">
        <v>4145</v>
      </c>
      <c r="D880" s="217" t="s">
        <v>4232</v>
      </c>
      <c r="E880" s="219">
        <v>1051097.6000000001</v>
      </c>
      <c r="F880" s="49">
        <f t="shared" si="22"/>
        <v>0</v>
      </c>
      <c r="G880" s="220" t="s">
        <v>1361</v>
      </c>
      <c r="H880" s="218" t="s">
        <v>369</v>
      </c>
      <c r="I880" s="105">
        <v>1164</v>
      </c>
      <c r="J880" s="106" t="s">
        <v>3544</v>
      </c>
      <c r="K880" s="107" t="s">
        <v>3545</v>
      </c>
      <c r="L880" s="107">
        <v>1</v>
      </c>
      <c r="M880" s="107" t="s">
        <v>4232</v>
      </c>
      <c r="N880" s="107" t="s">
        <v>47</v>
      </c>
      <c r="O880" s="105">
        <v>796</v>
      </c>
      <c r="P880" s="107" t="s">
        <v>48</v>
      </c>
      <c r="Q880" s="107">
        <v>4412</v>
      </c>
      <c r="R880" s="23" t="s">
        <v>49</v>
      </c>
      <c r="S880" s="22" t="s">
        <v>50</v>
      </c>
      <c r="T880" s="48">
        <v>1051097.6000000001</v>
      </c>
      <c r="U880" s="21" t="s">
        <v>224</v>
      </c>
      <c r="V880" s="175" t="s">
        <v>225</v>
      </c>
      <c r="W880" s="107" t="s">
        <v>107</v>
      </c>
      <c r="X880" s="121">
        <v>1</v>
      </c>
      <c r="Y880" s="107"/>
      <c r="Z880" s="107"/>
      <c r="AA880" s="107"/>
      <c r="AB880" s="107"/>
      <c r="AC880" s="107"/>
      <c r="AD880" s="107"/>
      <c r="AE880" s="107"/>
      <c r="AF880" s="107">
        <v>376632</v>
      </c>
      <c r="AG880" s="21" t="s">
        <v>52</v>
      </c>
      <c r="AH880" s="107">
        <v>0</v>
      </c>
      <c r="AI880" s="107">
        <v>0</v>
      </c>
      <c r="AJ880" s="21"/>
      <c r="AK880" s="21"/>
      <c r="AL880" s="21"/>
      <c r="AM880" s="107">
        <v>0</v>
      </c>
      <c r="AN880" s="21"/>
      <c r="AO880" s="21"/>
      <c r="AP880" s="107" t="s">
        <v>409</v>
      </c>
      <c r="AQ880" s="107"/>
      <c r="AR880" s="107">
        <v>1</v>
      </c>
      <c r="AS880" s="127" t="s">
        <v>4315</v>
      </c>
      <c r="AT880" s="127" t="s">
        <v>1333</v>
      </c>
      <c r="AU880" s="21">
        <v>0</v>
      </c>
    </row>
    <row r="881" spans="2:47" ht="38.25" x14ac:dyDescent="0.25">
      <c r="B881" s="216" t="s">
        <v>4385</v>
      </c>
      <c r="C881" s="27" t="s">
        <v>4146</v>
      </c>
      <c r="D881" s="217" t="s">
        <v>4233</v>
      </c>
      <c r="E881" s="219">
        <v>904813.34</v>
      </c>
      <c r="F881" s="49">
        <f t="shared" si="22"/>
        <v>0</v>
      </c>
      <c r="G881" s="220" t="s">
        <v>1361</v>
      </c>
      <c r="H881" s="218" t="s">
        <v>369</v>
      </c>
      <c r="I881" s="105">
        <v>1165</v>
      </c>
      <c r="J881" s="106" t="s">
        <v>1378</v>
      </c>
      <c r="K881" s="107" t="s">
        <v>1379</v>
      </c>
      <c r="L881" s="107">
        <v>1</v>
      </c>
      <c r="M881" s="107" t="s">
        <v>4233</v>
      </c>
      <c r="N881" s="107" t="s">
        <v>47</v>
      </c>
      <c r="O881" s="105">
        <v>796</v>
      </c>
      <c r="P881" s="107" t="s">
        <v>48</v>
      </c>
      <c r="Q881" s="107">
        <v>10090</v>
      </c>
      <c r="R881" s="23" t="s">
        <v>49</v>
      </c>
      <c r="S881" s="22" t="s">
        <v>50</v>
      </c>
      <c r="T881" s="48">
        <v>904813.34</v>
      </c>
      <c r="U881" s="21" t="s">
        <v>224</v>
      </c>
      <c r="V881" s="175" t="s">
        <v>225</v>
      </c>
      <c r="W881" s="107" t="s">
        <v>107</v>
      </c>
      <c r="X881" s="121">
        <v>1</v>
      </c>
      <c r="Y881" s="107"/>
      <c r="Z881" s="107"/>
      <c r="AA881" s="107"/>
      <c r="AB881" s="107"/>
      <c r="AC881" s="107"/>
      <c r="AD881" s="107"/>
      <c r="AE881" s="107"/>
      <c r="AF881" s="107">
        <v>376632</v>
      </c>
      <c r="AG881" s="21" t="s">
        <v>52</v>
      </c>
      <c r="AH881" s="107">
        <v>0</v>
      </c>
      <c r="AI881" s="107">
        <v>0</v>
      </c>
      <c r="AJ881" s="21"/>
      <c r="AK881" s="21"/>
      <c r="AL881" s="21"/>
      <c r="AM881" s="107">
        <v>0</v>
      </c>
      <c r="AN881" s="21"/>
      <c r="AO881" s="21"/>
      <c r="AP881" s="107" t="s">
        <v>409</v>
      </c>
      <c r="AQ881" s="107"/>
      <c r="AR881" s="107">
        <v>1</v>
      </c>
      <c r="AS881" s="127" t="s">
        <v>4316</v>
      </c>
      <c r="AT881" s="127" t="s">
        <v>1333</v>
      </c>
      <c r="AU881" s="21">
        <v>0</v>
      </c>
    </row>
    <row r="882" spans="2:47" ht="51" x14ac:dyDescent="0.25">
      <c r="B882" s="216" t="s">
        <v>4386</v>
      </c>
      <c r="C882" s="27" t="s">
        <v>4147</v>
      </c>
      <c r="D882" s="217" t="s">
        <v>4443</v>
      </c>
      <c r="E882" s="219">
        <v>3553561.75</v>
      </c>
      <c r="F882" s="49">
        <f t="shared" si="22"/>
        <v>0</v>
      </c>
      <c r="G882" s="220" t="s">
        <v>1361</v>
      </c>
      <c r="H882" s="218" t="s">
        <v>1362</v>
      </c>
      <c r="I882" s="105">
        <v>1166</v>
      </c>
      <c r="J882" s="106" t="s">
        <v>233</v>
      </c>
      <c r="K882" s="107" t="s">
        <v>3547</v>
      </c>
      <c r="L882" s="107">
        <v>1</v>
      </c>
      <c r="M882" s="107" t="s">
        <v>4234</v>
      </c>
      <c r="N882" s="107" t="s">
        <v>47</v>
      </c>
      <c r="O882" s="105" t="s">
        <v>686</v>
      </c>
      <c r="P882" s="107" t="s">
        <v>407</v>
      </c>
      <c r="Q882" s="107" t="s">
        <v>4279</v>
      </c>
      <c r="R882" s="23" t="s">
        <v>49</v>
      </c>
      <c r="S882" s="22" t="s">
        <v>50</v>
      </c>
      <c r="T882" s="48">
        <v>3553561.75</v>
      </c>
      <c r="U882" s="21" t="s">
        <v>224</v>
      </c>
      <c r="V882" s="175" t="s">
        <v>221</v>
      </c>
      <c r="W882" s="107" t="s">
        <v>51</v>
      </c>
      <c r="X882" s="121">
        <v>1</v>
      </c>
      <c r="Y882" s="107"/>
      <c r="Z882" s="107"/>
      <c r="AA882" s="107"/>
      <c r="AB882" s="107"/>
      <c r="AC882" s="107"/>
      <c r="AD882" s="107"/>
      <c r="AE882" s="107"/>
      <c r="AF882" s="107">
        <v>200608</v>
      </c>
      <c r="AG882" s="21" t="s">
        <v>52</v>
      </c>
      <c r="AH882" s="107">
        <v>1</v>
      </c>
      <c r="AI882" s="107">
        <v>0</v>
      </c>
      <c r="AJ882" s="21"/>
      <c r="AK882" s="21"/>
      <c r="AL882" s="21"/>
      <c r="AM882" s="107">
        <v>0</v>
      </c>
      <c r="AN882" s="21"/>
      <c r="AO882" s="21"/>
      <c r="AP882" s="107" t="s">
        <v>409</v>
      </c>
      <c r="AQ882" s="107"/>
      <c r="AR882" s="107">
        <v>1</v>
      </c>
      <c r="AS882" s="127" t="s">
        <v>4317</v>
      </c>
      <c r="AT882" s="127" t="s">
        <v>4317</v>
      </c>
      <c r="AU882" s="21">
        <v>0</v>
      </c>
    </row>
    <row r="883" spans="2:47" ht="51" x14ac:dyDescent="0.25">
      <c r="B883" s="216" t="s">
        <v>4387</v>
      </c>
      <c r="C883" s="27" t="s">
        <v>4148</v>
      </c>
      <c r="D883" s="217" t="s">
        <v>4444</v>
      </c>
      <c r="E883" s="219">
        <v>10143843.65</v>
      </c>
      <c r="F883" s="49">
        <f t="shared" si="22"/>
        <v>0</v>
      </c>
      <c r="G883" s="220" t="s">
        <v>199</v>
      </c>
      <c r="H883" s="218" t="s">
        <v>369</v>
      </c>
      <c r="I883" s="105">
        <v>1167</v>
      </c>
      <c r="J883" s="107" t="s">
        <v>4197</v>
      </c>
      <c r="K883" s="107" t="s">
        <v>56</v>
      </c>
      <c r="L883" s="107">
        <v>3</v>
      </c>
      <c r="M883" s="107" t="s">
        <v>4235</v>
      </c>
      <c r="N883" s="107" t="s">
        <v>47</v>
      </c>
      <c r="O883" s="105" t="s">
        <v>1015</v>
      </c>
      <c r="P883" s="107" t="s">
        <v>104</v>
      </c>
      <c r="Q883" s="107">
        <v>3699</v>
      </c>
      <c r="R883" s="23" t="s">
        <v>49</v>
      </c>
      <c r="S883" s="22" t="s">
        <v>50</v>
      </c>
      <c r="T883" s="48">
        <v>10143843.65</v>
      </c>
      <c r="U883" s="174" t="s">
        <v>209</v>
      </c>
      <c r="V883" s="175" t="s">
        <v>1300</v>
      </c>
      <c r="W883" s="107" t="s">
        <v>106</v>
      </c>
      <c r="X883" s="121">
        <v>0</v>
      </c>
      <c r="Y883" s="107"/>
      <c r="Z883" s="107"/>
      <c r="AA883" s="107"/>
      <c r="AB883" s="107"/>
      <c r="AC883" s="107"/>
      <c r="AD883" s="107"/>
      <c r="AE883" s="107"/>
      <c r="AF883" s="107">
        <v>376056</v>
      </c>
      <c r="AG883" s="21" t="s">
        <v>52</v>
      </c>
      <c r="AH883" s="107">
        <v>0</v>
      </c>
      <c r="AI883" s="21">
        <v>8</v>
      </c>
      <c r="AJ883" s="21"/>
      <c r="AK883" s="21"/>
      <c r="AL883" s="21"/>
      <c r="AM883" s="107">
        <v>0</v>
      </c>
      <c r="AN883" s="21"/>
      <c r="AO883" s="21"/>
      <c r="AP883" s="107" t="s">
        <v>409</v>
      </c>
      <c r="AQ883" s="107"/>
      <c r="AR883" s="107">
        <v>1</v>
      </c>
      <c r="AS883" s="127" t="s">
        <v>4318</v>
      </c>
      <c r="AT883" s="127" t="s">
        <v>1339</v>
      </c>
      <c r="AU883" s="21">
        <v>0</v>
      </c>
    </row>
    <row r="884" spans="2:47" ht="38.25" x14ac:dyDescent="0.25">
      <c r="B884" s="216" t="s">
        <v>4388</v>
      </c>
      <c r="C884" s="27" t="s">
        <v>4149</v>
      </c>
      <c r="D884" s="217" t="s">
        <v>4236</v>
      </c>
      <c r="E884" s="219">
        <v>599453.81999999995</v>
      </c>
      <c r="F884" s="49">
        <f t="shared" si="22"/>
        <v>0</v>
      </c>
      <c r="G884" s="220" t="s">
        <v>1361</v>
      </c>
      <c r="H884" s="218" t="s">
        <v>369</v>
      </c>
      <c r="I884" s="105">
        <v>1168</v>
      </c>
      <c r="J884" s="107" t="s">
        <v>2721</v>
      </c>
      <c r="K884" s="107" t="s">
        <v>851</v>
      </c>
      <c r="L884" s="107">
        <v>1</v>
      </c>
      <c r="M884" s="107" t="s">
        <v>4236</v>
      </c>
      <c r="N884" s="107" t="s">
        <v>47</v>
      </c>
      <c r="O884" s="105" t="s">
        <v>460</v>
      </c>
      <c r="P884" s="107" t="s">
        <v>48</v>
      </c>
      <c r="Q884" s="107">
        <v>2</v>
      </c>
      <c r="R884" s="23" t="s">
        <v>49</v>
      </c>
      <c r="S884" s="22" t="s">
        <v>50</v>
      </c>
      <c r="T884" s="48">
        <v>599453.81999999995</v>
      </c>
      <c r="U884" s="21" t="s">
        <v>224</v>
      </c>
      <c r="V884" s="21" t="s">
        <v>258</v>
      </c>
      <c r="W884" s="107" t="s">
        <v>108</v>
      </c>
      <c r="X884" s="121">
        <v>1</v>
      </c>
      <c r="Y884" s="107"/>
      <c r="Z884" s="107"/>
      <c r="AA884" s="107"/>
      <c r="AB884" s="107"/>
      <c r="AC884" s="107"/>
      <c r="AD884" s="107"/>
      <c r="AE884" s="107"/>
      <c r="AF884" s="107">
        <v>376631</v>
      </c>
      <c r="AG884" s="21" t="s">
        <v>52</v>
      </c>
      <c r="AH884" s="107">
        <v>0</v>
      </c>
      <c r="AI884" s="107">
        <v>0</v>
      </c>
      <c r="AJ884" s="21"/>
      <c r="AK884" s="21"/>
      <c r="AL884" s="21"/>
      <c r="AM884" s="107">
        <v>0</v>
      </c>
      <c r="AN884" s="21"/>
      <c r="AO884" s="21"/>
      <c r="AP884" s="107" t="s">
        <v>409</v>
      </c>
      <c r="AQ884" s="107"/>
      <c r="AR884" s="107">
        <v>1</v>
      </c>
      <c r="AS884" s="127" t="s">
        <v>4319</v>
      </c>
      <c r="AT884" s="127" t="s">
        <v>1333</v>
      </c>
      <c r="AU884" s="21">
        <v>0</v>
      </c>
    </row>
    <row r="885" spans="2:47" ht="89.25" x14ac:dyDescent="0.25">
      <c r="B885" s="216" t="s">
        <v>4389</v>
      </c>
      <c r="C885" s="27" t="s">
        <v>4150</v>
      </c>
      <c r="D885" s="217" t="s">
        <v>4445</v>
      </c>
      <c r="E885" s="219">
        <v>554400</v>
      </c>
      <c r="F885" s="49">
        <f t="shared" si="22"/>
        <v>0</v>
      </c>
      <c r="G885" s="220" t="s">
        <v>1361</v>
      </c>
      <c r="H885" s="218" t="s">
        <v>1362</v>
      </c>
      <c r="I885" s="105">
        <v>1169</v>
      </c>
      <c r="J885" s="107" t="s">
        <v>71</v>
      </c>
      <c r="K885" s="107" t="s">
        <v>88</v>
      </c>
      <c r="L885" s="107">
        <v>2</v>
      </c>
      <c r="M885" s="107" t="s">
        <v>4237</v>
      </c>
      <c r="N885" s="107" t="s">
        <v>47</v>
      </c>
      <c r="O885" s="105" t="s">
        <v>460</v>
      </c>
      <c r="P885" s="107" t="s">
        <v>48</v>
      </c>
      <c r="Q885" s="107">
        <v>4</v>
      </c>
      <c r="R885" s="23" t="s">
        <v>49</v>
      </c>
      <c r="S885" s="22" t="s">
        <v>50</v>
      </c>
      <c r="T885" s="48">
        <v>554400</v>
      </c>
      <c r="U885" s="21" t="s">
        <v>224</v>
      </c>
      <c r="V885" s="21" t="s">
        <v>214</v>
      </c>
      <c r="W885" s="107" t="s">
        <v>51</v>
      </c>
      <c r="X885" s="121">
        <v>1</v>
      </c>
      <c r="Y885" s="107"/>
      <c r="Z885" s="107"/>
      <c r="AA885" s="107"/>
      <c r="AB885" s="107"/>
      <c r="AC885" s="107"/>
      <c r="AD885" s="107"/>
      <c r="AE885" s="107"/>
      <c r="AF885" s="107">
        <v>200608</v>
      </c>
      <c r="AG885" s="21" t="s">
        <v>52</v>
      </c>
      <c r="AH885" s="107">
        <v>1</v>
      </c>
      <c r="AI885" s="107">
        <v>0</v>
      </c>
      <c r="AJ885" s="21"/>
      <c r="AK885" s="21"/>
      <c r="AL885" s="21"/>
      <c r="AM885" s="107">
        <v>0</v>
      </c>
      <c r="AN885" s="21"/>
      <c r="AO885" s="21"/>
      <c r="AP885" s="107" t="s">
        <v>409</v>
      </c>
      <c r="AQ885" s="107"/>
      <c r="AR885" s="107">
        <v>1</v>
      </c>
      <c r="AS885" s="127" t="s">
        <v>4320</v>
      </c>
      <c r="AT885" s="127" t="s">
        <v>4320</v>
      </c>
      <c r="AU885" s="21">
        <v>0</v>
      </c>
    </row>
    <row r="886" spans="2:47" ht="25.5" x14ac:dyDescent="0.25">
      <c r="B886" s="216" t="s">
        <v>4390</v>
      </c>
      <c r="C886" s="27" t="s">
        <v>4151</v>
      </c>
      <c r="D886" s="217" t="s">
        <v>4238</v>
      </c>
      <c r="E886" s="219">
        <v>52774222.689999998</v>
      </c>
      <c r="F886" s="49">
        <f t="shared" si="22"/>
        <v>0</v>
      </c>
      <c r="G886" s="220" t="s">
        <v>1361</v>
      </c>
      <c r="H886" s="218" t="s">
        <v>369</v>
      </c>
      <c r="I886" s="105">
        <v>1170</v>
      </c>
      <c r="J886" s="106" t="s">
        <v>266</v>
      </c>
      <c r="K886" s="107" t="s">
        <v>1509</v>
      </c>
      <c r="L886" s="107">
        <v>1</v>
      </c>
      <c r="M886" s="107" t="s">
        <v>4238</v>
      </c>
      <c r="N886" s="107" t="s">
        <v>47</v>
      </c>
      <c r="O886" s="105" t="s">
        <v>686</v>
      </c>
      <c r="P886" s="107" t="s">
        <v>407</v>
      </c>
      <c r="Q886" s="107">
        <v>1</v>
      </c>
      <c r="R886" s="23" t="s">
        <v>49</v>
      </c>
      <c r="S886" s="22" t="s">
        <v>50</v>
      </c>
      <c r="T886" s="48">
        <v>52774222.689999998</v>
      </c>
      <c r="U886" s="21" t="s">
        <v>224</v>
      </c>
      <c r="V886" s="21" t="s">
        <v>214</v>
      </c>
      <c r="W886" s="107" t="s">
        <v>51</v>
      </c>
      <c r="X886" s="121">
        <v>1</v>
      </c>
      <c r="Y886" s="107"/>
      <c r="Z886" s="107"/>
      <c r="AA886" s="107"/>
      <c r="AB886" s="107"/>
      <c r="AC886" s="107"/>
      <c r="AD886" s="107"/>
      <c r="AE886" s="107"/>
      <c r="AF886" s="107">
        <v>376620</v>
      </c>
      <c r="AG886" s="21" t="s">
        <v>52</v>
      </c>
      <c r="AH886" s="107">
        <v>0</v>
      </c>
      <c r="AI886" s="107">
        <v>0</v>
      </c>
      <c r="AJ886" s="21"/>
      <c r="AK886" s="21"/>
      <c r="AL886" s="21"/>
      <c r="AM886" s="107">
        <v>0</v>
      </c>
      <c r="AN886" s="21"/>
      <c r="AO886" s="21"/>
      <c r="AP886" s="107" t="s">
        <v>409</v>
      </c>
      <c r="AQ886" s="107"/>
      <c r="AR886" s="107">
        <v>1</v>
      </c>
      <c r="AS886" s="127" t="s">
        <v>4321</v>
      </c>
      <c r="AT886" s="127" t="s">
        <v>1333</v>
      </c>
      <c r="AU886" s="21">
        <v>0</v>
      </c>
    </row>
    <row r="887" spans="2:47" ht="38.25" x14ac:dyDescent="0.25">
      <c r="B887" s="216" t="s">
        <v>4391</v>
      </c>
      <c r="C887" s="27" t="s">
        <v>4152</v>
      </c>
      <c r="D887" s="217" t="s">
        <v>4446</v>
      </c>
      <c r="E887" s="219">
        <v>1194339.31</v>
      </c>
      <c r="F887" s="49">
        <f t="shared" si="22"/>
        <v>0</v>
      </c>
      <c r="G887" s="220" t="s">
        <v>1361</v>
      </c>
      <c r="H887" s="218" t="s">
        <v>369</v>
      </c>
      <c r="I887" s="105">
        <v>1171</v>
      </c>
      <c r="J887" s="107" t="s">
        <v>669</v>
      </c>
      <c r="K887" s="107" t="s">
        <v>670</v>
      </c>
      <c r="L887" s="107">
        <v>1</v>
      </c>
      <c r="M887" s="107" t="s">
        <v>4239</v>
      </c>
      <c r="N887" s="107" t="s">
        <v>47</v>
      </c>
      <c r="O887" s="105" t="s">
        <v>686</v>
      </c>
      <c r="P887" s="107" t="s">
        <v>407</v>
      </c>
      <c r="Q887" s="107" t="s">
        <v>4280</v>
      </c>
      <c r="R887" s="23" t="s">
        <v>49</v>
      </c>
      <c r="S887" s="22" t="s">
        <v>50</v>
      </c>
      <c r="T887" s="48">
        <v>1194339.31</v>
      </c>
      <c r="U887" s="21" t="s">
        <v>224</v>
      </c>
      <c r="V887" s="21" t="s">
        <v>214</v>
      </c>
      <c r="W887" s="107" t="s">
        <v>107</v>
      </c>
      <c r="X887" s="121">
        <v>1</v>
      </c>
      <c r="Y887" s="107"/>
      <c r="Z887" s="107"/>
      <c r="AA887" s="107"/>
      <c r="AB887" s="107"/>
      <c r="AC887" s="107"/>
      <c r="AD887" s="107"/>
      <c r="AE887" s="107"/>
      <c r="AF887" s="107">
        <v>376632</v>
      </c>
      <c r="AG887" s="21" t="s">
        <v>52</v>
      </c>
      <c r="AH887" s="107">
        <v>0</v>
      </c>
      <c r="AI887" s="107">
        <v>0</v>
      </c>
      <c r="AJ887" s="21"/>
      <c r="AK887" s="21"/>
      <c r="AL887" s="21"/>
      <c r="AM887" s="107">
        <v>0</v>
      </c>
      <c r="AN887" s="21"/>
      <c r="AO887" s="21"/>
      <c r="AP887" s="107" t="s">
        <v>409</v>
      </c>
      <c r="AQ887" s="107"/>
      <c r="AR887" s="107">
        <v>1</v>
      </c>
      <c r="AS887" s="127" t="s">
        <v>4322</v>
      </c>
      <c r="AT887" s="127" t="s">
        <v>1333</v>
      </c>
      <c r="AU887" s="21">
        <v>0</v>
      </c>
    </row>
    <row r="888" spans="2:47" ht="25.5" x14ac:dyDescent="0.25">
      <c r="B888" s="216" t="s">
        <v>4392</v>
      </c>
      <c r="C888" s="27" t="s">
        <v>4153</v>
      </c>
      <c r="D888" s="217" t="s">
        <v>4240</v>
      </c>
      <c r="E888" s="219">
        <v>553737.04</v>
      </c>
      <c r="F888" s="49">
        <f t="shared" si="22"/>
        <v>0</v>
      </c>
      <c r="G888" s="220" t="s">
        <v>1361</v>
      </c>
      <c r="H888" s="218" t="s">
        <v>369</v>
      </c>
      <c r="I888" s="105">
        <v>1172</v>
      </c>
      <c r="J888" s="106" t="s">
        <v>2690</v>
      </c>
      <c r="K888" s="107" t="s">
        <v>4198</v>
      </c>
      <c r="L888" s="107">
        <v>1</v>
      </c>
      <c r="M888" s="107" t="s">
        <v>4240</v>
      </c>
      <c r="N888" s="107" t="s">
        <v>47</v>
      </c>
      <c r="O888" s="105" t="s">
        <v>2744</v>
      </c>
      <c r="P888" s="107" t="s">
        <v>2745</v>
      </c>
      <c r="Q888" s="107" t="s">
        <v>4281</v>
      </c>
      <c r="R888" s="23" t="s">
        <v>49</v>
      </c>
      <c r="S888" s="22" t="s">
        <v>50</v>
      </c>
      <c r="T888" s="48">
        <v>553737.04</v>
      </c>
      <c r="U888" s="21" t="s">
        <v>224</v>
      </c>
      <c r="V888" s="21" t="s">
        <v>260</v>
      </c>
      <c r="W888" s="107" t="s">
        <v>107</v>
      </c>
      <c r="X888" s="121">
        <v>1</v>
      </c>
      <c r="Y888" s="107"/>
      <c r="Z888" s="107"/>
      <c r="AA888" s="107"/>
      <c r="AB888" s="107"/>
      <c r="AC888" s="107"/>
      <c r="AD888" s="107"/>
      <c r="AE888" s="107"/>
      <c r="AF888" s="107">
        <v>376632</v>
      </c>
      <c r="AG888" s="21" t="s">
        <v>52</v>
      </c>
      <c r="AH888" s="107">
        <v>0</v>
      </c>
      <c r="AI888" s="107">
        <v>0</v>
      </c>
      <c r="AJ888" s="21"/>
      <c r="AK888" s="21"/>
      <c r="AL888" s="21"/>
      <c r="AM888" s="107">
        <v>0</v>
      </c>
      <c r="AN888" s="21"/>
      <c r="AO888" s="21"/>
      <c r="AP888" s="107" t="s">
        <v>409</v>
      </c>
      <c r="AQ888" s="107"/>
      <c r="AR888" s="107">
        <v>1</v>
      </c>
      <c r="AS888" s="127" t="s">
        <v>4323</v>
      </c>
      <c r="AT888" s="127" t="s">
        <v>1333</v>
      </c>
      <c r="AU888" s="21">
        <v>0</v>
      </c>
    </row>
    <row r="889" spans="2:47" ht="25.5" x14ac:dyDescent="0.25">
      <c r="B889" s="216" t="s">
        <v>4393</v>
      </c>
      <c r="C889" s="27" t="s">
        <v>4154</v>
      </c>
      <c r="D889" s="217" t="s">
        <v>4241</v>
      </c>
      <c r="E889" s="219">
        <v>16777996.66</v>
      </c>
      <c r="F889" s="49">
        <f t="shared" si="22"/>
        <v>0</v>
      </c>
      <c r="G889" s="220" t="s">
        <v>1361</v>
      </c>
      <c r="H889" s="218" t="s">
        <v>369</v>
      </c>
      <c r="I889" s="105">
        <v>1173</v>
      </c>
      <c r="J889" s="107" t="s">
        <v>4199</v>
      </c>
      <c r="K889" s="107" t="s">
        <v>4200</v>
      </c>
      <c r="L889" s="107">
        <v>1</v>
      </c>
      <c r="M889" s="107" t="s">
        <v>4241</v>
      </c>
      <c r="N889" s="107" t="s">
        <v>47</v>
      </c>
      <c r="O889" s="105" t="s">
        <v>686</v>
      </c>
      <c r="P889" s="107" t="s">
        <v>407</v>
      </c>
      <c r="Q889" s="107">
        <v>1</v>
      </c>
      <c r="R889" s="23" t="s">
        <v>49</v>
      </c>
      <c r="S889" s="22" t="s">
        <v>50</v>
      </c>
      <c r="T889" s="48">
        <v>16777996.66</v>
      </c>
      <c r="U889" s="21" t="s">
        <v>224</v>
      </c>
      <c r="V889" s="21" t="s">
        <v>214</v>
      </c>
      <c r="W889" s="107" t="s">
        <v>51</v>
      </c>
      <c r="X889" s="121">
        <v>1</v>
      </c>
      <c r="Y889" s="107"/>
      <c r="Z889" s="107"/>
      <c r="AA889" s="107"/>
      <c r="AB889" s="107"/>
      <c r="AC889" s="107"/>
      <c r="AD889" s="107"/>
      <c r="AE889" s="107"/>
      <c r="AF889" s="107">
        <v>376620</v>
      </c>
      <c r="AG889" s="21" t="s">
        <v>52</v>
      </c>
      <c r="AH889" s="107">
        <v>0</v>
      </c>
      <c r="AI889" s="107">
        <v>0</v>
      </c>
      <c r="AJ889" s="21"/>
      <c r="AK889" s="21"/>
      <c r="AL889" s="21"/>
      <c r="AM889" s="107">
        <v>0</v>
      </c>
      <c r="AN889" s="21"/>
      <c r="AO889" s="21"/>
      <c r="AP889" s="107" t="s">
        <v>409</v>
      </c>
      <c r="AQ889" s="107"/>
      <c r="AR889" s="107">
        <v>1</v>
      </c>
      <c r="AS889" s="127" t="s">
        <v>4324</v>
      </c>
      <c r="AT889" s="127" t="s">
        <v>1333</v>
      </c>
      <c r="AU889" s="21">
        <v>0</v>
      </c>
    </row>
    <row r="890" spans="2:47" ht="38.25" x14ac:dyDescent="0.25">
      <c r="B890" s="216" t="s">
        <v>4394</v>
      </c>
      <c r="C890" s="27" t="s">
        <v>4155</v>
      </c>
      <c r="D890" s="217" t="s">
        <v>4447</v>
      </c>
      <c r="E890" s="219">
        <v>1714642.32</v>
      </c>
      <c r="F890" s="49">
        <f t="shared" si="22"/>
        <v>0</v>
      </c>
      <c r="G890" s="220" t="s">
        <v>1361</v>
      </c>
      <c r="H890" s="218" t="s">
        <v>1362</v>
      </c>
      <c r="I890" s="105">
        <v>1174</v>
      </c>
      <c r="J890" s="107" t="s">
        <v>4201</v>
      </c>
      <c r="K890" s="107" t="s">
        <v>249</v>
      </c>
      <c r="L890" s="107">
        <v>1</v>
      </c>
      <c r="M890" s="107" t="s">
        <v>1908</v>
      </c>
      <c r="N890" s="107" t="s">
        <v>47</v>
      </c>
      <c r="O890" s="105" t="s">
        <v>460</v>
      </c>
      <c r="P890" s="107" t="s">
        <v>48</v>
      </c>
      <c r="Q890" s="107">
        <v>142</v>
      </c>
      <c r="R890" s="23" t="s">
        <v>49</v>
      </c>
      <c r="S890" s="22" t="s">
        <v>50</v>
      </c>
      <c r="T890" s="48">
        <v>1714642.32</v>
      </c>
      <c r="U890" s="21" t="s">
        <v>224</v>
      </c>
      <c r="V890" s="21" t="s">
        <v>225</v>
      </c>
      <c r="W890" s="107" t="s">
        <v>51</v>
      </c>
      <c r="X890" s="121">
        <v>1</v>
      </c>
      <c r="Y890" s="107"/>
      <c r="Z890" s="107"/>
      <c r="AA890" s="107"/>
      <c r="AB890" s="107"/>
      <c r="AC890" s="107"/>
      <c r="AD890" s="107"/>
      <c r="AE890" s="107"/>
      <c r="AF890" s="107">
        <v>200608</v>
      </c>
      <c r="AG890" s="21" t="s">
        <v>52</v>
      </c>
      <c r="AH890" s="107">
        <v>1</v>
      </c>
      <c r="AI890" s="107">
        <v>0</v>
      </c>
      <c r="AJ890" s="21"/>
      <c r="AK890" s="21"/>
      <c r="AL890" s="21"/>
      <c r="AM890" s="107">
        <v>0</v>
      </c>
      <c r="AN890" s="21"/>
      <c r="AO890" s="21"/>
      <c r="AP890" s="107" t="s">
        <v>409</v>
      </c>
      <c r="AQ890" s="107"/>
      <c r="AR890" s="107">
        <v>1</v>
      </c>
      <c r="AS890" s="127" t="s">
        <v>4325</v>
      </c>
      <c r="AT890" s="127" t="s">
        <v>4325</v>
      </c>
      <c r="AU890" s="21">
        <v>0</v>
      </c>
    </row>
    <row r="891" spans="2:47" ht="51" x14ac:dyDescent="0.25">
      <c r="B891" s="216" t="s">
        <v>4395</v>
      </c>
      <c r="C891" s="27" t="s">
        <v>4156</v>
      </c>
      <c r="D891" s="217" t="s">
        <v>4448</v>
      </c>
      <c r="E891" s="219">
        <v>40527190.950000003</v>
      </c>
      <c r="F891" s="49">
        <f t="shared" si="22"/>
        <v>0</v>
      </c>
      <c r="G891" s="220" t="s">
        <v>1361</v>
      </c>
      <c r="H891" s="218" t="s">
        <v>1362</v>
      </c>
      <c r="I891" s="105">
        <v>1175</v>
      </c>
      <c r="J891" s="106" t="s">
        <v>85</v>
      </c>
      <c r="K891" s="107" t="s">
        <v>89</v>
      </c>
      <c r="L891" s="107">
        <v>2</v>
      </c>
      <c r="M891" s="107" t="s">
        <v>4242</v>
      </c>
      <c r="N891" s="107" t="s">
        <v>47</v>
      </c>
      <c r="O891" s="105" t="s">
        <v>460</v>
      </c>
      <c r="P891" s="107" t="s">
        <v>48</v>
      </c>
      <c r="Q891" s="107">
        <v>52</v>
      </c>
      <c r="R891" s="23" t="s">
        <v>49</v>
      </c>
      <c r="S891" s="22" t="s">
        <v>50</v>
      </c>
      <c r="T891" s="48">
        <v>40527190.950000003</v>
      </c>
      <c r="U891" s="21" t="s">
        <v>224</v>
      </c>
      <c r="V891" s="21" t="s">
        <v>247</v>
      </c>
      <c r="W891" s="107" t="s">
        <v>51</v>
      </c>
      <c r="X891" s="121">
        <v>1</v>
      </c>
      <c r="Y891" s="107"/>
      <c r="Z891" s="107"/>
      <c r="AA891" s="107"/>
      <c r="AB891" s="107"/>
      <c r="AC891" s="107"/>
      <c r="AD891" s="107"/>
      <c r="AE891" s="107"/>
      <c r="AF891" s="107">
        <v>200608</v>
      </c>
      <c r="AG891" s="21" t="s">
        <v>52</v>
      </c>
      <c r="AH891" s="107">
        <v>1</v>
      </c>
      <c r="AI891" s="107">
        <v>0</v>
      </c>
      <c r="AJ891" s="21"/>
      <c r="AK891" s="21"/>
      <c r="AL891" s="21"/>
      <c r="AM891" s="107">
        <v>0</v>
      </c>
      <c r="AN891" s="21"/>
      <c r="AO891" s="21"/>
      <c r="AP891" s="107" t="s">
        <v>409</v>
      </c>
      <c r="AQ891" s="107"/>
      <c r="AR891" s="107">
        <v>1</v>
      </c>
      <c r="AS891" s="127" t="s">
        <v>4326</v>
      </c>
      <c r="AT891" s="127" t="s">
        <v>4326</v>
      </c>
      <c r="AU891" s="21">
        <v>0</v>
      </c>
    </row>
    <row r="892" spans="2:47" ht="51" x14ac:dyDescent="0.25">
      <c r="B892" s="216" t="s">
        <v>4396</v>
      </c>
      <c r="C892" s="27" t="s">
        <v>4157</v>
      </c>
      <c r="D892" s="217" t="s">
        <v>4449</v>
      </c>
      <c r="E892" s="219">
        <v>744332.1</v>
      </c>
      <c r="F892" s="49">
        <f t="shared" si="22"/>
        <v>0</v>
      </c>
      <c r="G892" s="220" t="s">
        <v>199</v>
      </c>
      <c r="H892" s="218" t="s">
        <v>369</v>
      </c>
      <c r="I892" s="105">
        <v>1176</v>
      </c>
      <c r="J892" s="107" t="s">
        <v>1082</v>
      </c>
      <c r="K892" s="107" t="s">
        <v>4202</v>
      </c>
      <c r="L892" s="107">
        <v>3</v>
      </c>
      <c r="M892" s="107" t="s">
        <v>4243</v>
      </c>
      <c r="N892" s="107" t="s">
        <v>47</v>
      </c>
      <c r="O892" s="105">
        <v>796</v>
      </c>
      <c r="P892" s="107" t="s">
        <v>48</v>
      </c>
      <c r="Q892" s="107">
        <v>10488</v>
      </c>
      <c r="R892" s="23" t="s">
        <v>49</v>
      </c>
      <c r="S892" s="22" t="s">
        <v>50</v>
      </c>
      <c r="T892" s="48">
        <v>744332.1</v>
      </c>
      <c r="U892" s="21" t="s">
        <v>209</v>
      </c>
      <c r="V892" s="21" t="s">
        <v>214</v>
      </c>
      <c r="W892" s="107" t="s">
        <v>106</v>
      </c>
      <c r="X892" s="121">
        <v>0</v>
      </c>
      <c r="Y892" s="107"/>
      <c r="Z892" s="107"/>
      <c r="AA892" s="107"/>
      <c r="AB892" s="107"/>
      <c r="AC892" s="107"/>
      <c r="AD892" s="107"/>
      <c r="AE892" s="107"/>
      <c r="AF892" s="107">
        <v>376056</v>
      </c>
      <c r="AG892" s="21" t="s">
        <v>52</v>
      </c>
      <c r="AH892" s="107">
        <v>0</v>
      </c>
      <c r="AI892" s="21">
        <v>8</v>
      </c>
      <c r="AJ892" s="21"/>
      <c r="AK892" s="21"/>
      <c r="AL892" s="21"/>
      <c r="AM892" s="107">
        <v>0</v>
      </c>
      <c r="AN892" s="21"/>
      <c r="AO892" s="21"/>
      <c r="AP892" s="107" t="s">
        <v>409</v>
      </c>
      <c r="AQ892" s="107"/>
      <c r="AR892" s="107">
        <v>1</v>
      </c>
      <c r="AS892" s="127" t="s">
        <v>4327</v>
      </c>
      <c r="AT892" s="127" t="s">
        <v>1333</v>
      </c>
      <c r="AU892" s="21">
        <v>0</v>
      </c>
    </row>
    <row r="893" spans="2:47" ht="38.25" x14ac:dyDescent="0.25">
      <c r="B893" s="216" t="s">
        <v>4397</v>
      </c>
      <c r="C893" s="27" t="s">
        <v>4158</v>
      </c>
      <c r="D893" s="217" t="s">
        <v>4450</v>
      </c>
      <c r="E893" s="219">
        <v>6673764.7000000002</v>
      </c>
      <c r="F893" s="49">
        <f t="shared" si="22"/>
        <v>0</v>
      </c>
      <c r="G893" s="220" t="s">
        <v>199</v>
      </c>
      <c r="H893" s="218" t="s">
        <v>369</v>
      </c>
      <c r="I893" s="105">
        <v>1177</v>
      </c>
      <c r="J893" s="107" t="s">
        <v>2102</v>
      </c>
      <c r="K893" s="107" t="s">
        <v>2103</v>
      </c>
      <c r="L893" s="107">
        <v>1</v>
      </c>
      <c r="M893" s="107" t="s">
        <v>4244</v>
      </c>
      <c r="N893" s="107" t="s">
        <v>47</v>
      </c>
      <c r="O893" s="105" t="s">
        <v>1015</v>
      </c>
      <c r="P893" s="107" t="s">
        <v>104</v>
      </c>
      <c r="Q893" s="107" t="s">
        <v>4282</v>
      </c>
      <c r="R893" s="23" t="s">
        <v>49</v>
      </c>
      <c r="S893" s="22" t="s">
        <v>50</v>
      </c>
      <c r="T893" s="48">
        <v>6673764.7000000002</v>
      </c>
      <c r="U893" s="21" t="s">
        <v>209</v>
      </c>
      <c r="V893" s="21" t="s">
        <v>214</v>
      </c>
      <c r="W893" s="107" t="s">
        <v>106</v>
      </c>
      <c r="X893" s="121">
        <v>0</v>
      </c>
      <c r="Y893" s="107"/>
      <c r="Z893" s="107"/>
      <c r="AA893" s="107"/>
      <c r="AB893" s="107"/>
      <c r="AC893" s="107"/>
      <c r="AD893" s="107"/>
      <c r="AE893" s="107"/>
      <c r="AF893" s="107">
        <v>376056</v>
      </c>
      <c r="AG893" s="21" t="s">
        <v>52</v>
      </c>
      <c r="AH893" s="107">
        <v>0</v>
      </c>
      <c r="AI893" s="21">
        <v>8</v>
      </c>
      <c r="AJ893" s="21"/>
      <c r="AK893" s="21"/>
      <c r="AL893" s="21"/>
      <c r="AM893" s="107">
        <v>0</v>
      </c>
      <c r="AN893" s="21"/>
      <c r="AO893" s="21"/>
      <c r="AP893" s="107" t="s">
        <v>409</v>
      </c>
      <c r="AQ893" s="107"/>
      <c r="AR893" s="107">
        <v>1</v>
      </c>
      <c r="AS893" s="127" t="s">
        <v>4328</v>
      </c>
      <c r="AT893" s="127" t="s">
        <v>1333</v>
      </c>
      <c r="AU893" s="21">
        <v>0</v>
      </c>
    </row>
    <row r="894" spans="2:47" ht="51" x14ac:dyDescent="0.25">
      <c r="B894" s="216" t="s">
        <v>4398</v>
      </c>
      <c r="C894" s="27" t="s">
        <v>4159</v>
      </c>
      <c r="D894" s="217" t="s">
        <v>4451</v>
      </c>
      <c r="E894" s="219">
        <v>49628781.159999996</v>
      </c>
      <c r="F894" s="49">
        <f t="shared" si="22"/>
        <v>0</v>
      </c>
      <c r="G894" s="220" t="s">
        <v>1361</v>
      </c>
      <c r="H894" s="218" t="s">
        <v>1362</v>
      </c>
      <c r="I894" s="105">
        <v>1178</v>
      </c>
      <c r="J894" s="107" t="s">
        <v>1201</v>
      </c>
      <c r="K894" s="107" t="s">
        <v>1202</v>
      </c>
      <c r="L894" s="107">
        <v>2</v>
      </c>
      <c r="M894" s="107" t="s">
        <v>4245</v>
      </c>
      <c r="N894" s="107" t="s">
        <v>47</v>
      </c>
      <c r="O894" s="105" t="s">
        <v>460</v>
      </c>
      <c r="P894" s="107" t="s">
        <v>48</v>
      </c>
      <c r="Q894" s="107">
        <v>115</v>
      </c>
      <c r="R894" s="23" t="s">
        <v>49</v>
      </c>
      <c r="S894" s="22" t="s">
        <v>50</v>
      </c>
      <c r="T894" s="48">
        <v>49628781.159999996</v>
      </c>
      <c r="U894" s="21" t="s">
        <v>224</v>
      </c>
      <c r="V894" s="21" t="s">
        <v>223</v>
      </c>
      <c r="W894" s="107" t="s">
        <v>197</v>
      </c>
      <c r="X894" s="121">
        <v>1</v>
      </c>
      <c r="Y894" s="107"/>
      <c r="Z894" s="107"/>
      <c r="AA894" s="107"/>
      <c r="AB894" s="107"/>
      <c r="AC894" s="107"/>
      <c r="AD894" s="107"/>
      <c r="AE894" s="107"/>
      <c r="AF894" s="107">
        <v>511937</v>
      </c>
      <c r="AG894" s="21" t="s">
        <v>52</v>
      </c>
      <c r="AH894" s="107">
        <v>1</v>
      </c>
      <c r="AI894" s="107">
        <v>0</v>
      </c>
      <c r="AJ894" s="21"/>
      <c r="AK894" s="21"/>
      <c r="AL894" s="21"/>
      <c r="AM894" s="107">
        <v>0</v>
      </c>
      <c r="AN894" s="21"/>
      <c r="AO894" s="21"/>
      <c r="AP894" s="107" t="s">
        <v>409</v>
      </c>
      <c r="AQ894" s="107"/>
      <c r="AR894" s="107">
        <v>1</v>
      </c>
      <c r="AS894" s="127" t="s">
        <v>4329</v>
      </c>
      <c r="AT894" s="127" t="s">
        <v>4329</v>
      </c>
      <c r="AU894" s="21">
        <v>0</v>
      </c>
    </row>
    <row r="895" spans="2:47" ht="38.25" x14ac:dyDescent="0.25">
      <c r="B895" s="216" t="s">
        <v>4399</v>
      </c>
      <c r="C895" s="27" t="s">
        <v>4160</v>
      </c>
      <c r="D895" s="217" t="s">
        <v>4246</v>
      </c>
      <c r="E895" s="219">
        <v>644022.67000000004</v>
      </c>
      <c r="F895" s="49">
        <f t="shared" si="22"/>
        <v>0</v>
      </c>
      <c r="G895" s="220" t="s">
        <v>1361</v>
      </c>
      <c r="H895" s="218" t="s">
        <v>369</v>
      </c>
      <c r="I895" s="105">
        <v>1179</v>
      </c>
      <c r="J895" s="107" t="s">
        <v>669</v>
      </c>
      <c r="K895" s="107" t="s">
        <v>670</v>
      </c>
      <c r="L895" s="107">
        <v>1</v>
      </c>
      <c r="M895" s="107" t="s">
        <v>4246</v>
      </c>
      <c r="N895" s="107" t="s">
        <v>47</v>
      </c>
      <c r="O895" s="105" t="s">
        <v>686</v>
      </c>
      <c r="P895" s="107" t="s">
        <v>407</v>
      </c>
      <c r="Q895" s="107" t="s">
        <v>4283</v>
      </c>
      <c r="R895" s="23" t="s">
        <v>49</v>
      </c>
      <c r="S895" s="22" t="s">
        <v>50</v>
      </c>
      <c r="T895" s="48">
        <v>644022.67000000004</v>
      </c>
      <c r="U895" s="21" t="s">
        <v>224</v>
      </c>
      <c r="V895" s="21" t="s">
        <v>214</v>
      </c>
      <c r="W895" s="107" t="s">
        <v>107</v>
      </c>
      <c r="X895" s="121">
        <v>1</v>
      </c>
      <c r="Y895" s="107"/>
      <c r="Z895" s="107"/>
      <c r="AA895" s="107"/>
      <c r="AB895" s="107"/>
      <c r="AC895" s="107"/>
      <c r="AD895" s="107"/>
      <c r="AE895" s="107"/>
      <c r="AF895" s="107">
        <v>376632</v>
      </c>
      <c r="AG895" s="21" t="s">
        <v>52</v>
      </c>
      <c r="AH895" s="107">
        <v>0</v>
      </c>
      <c r="AI895" s="107">
        <v>0</v>
      </c>
      <c r="AJ895" s="21"/>
      <c r="AK895" s="21"/>
      <c r="AL895" s="21"/>
      <c r="AM895" s="107">
        <v>0</v>
      </c>
      <c r="AN895" s="21"/>
      <c r="AO895" s="21"/>
      <c r="AP895" s="107" t="s">
        <v>409</v>
      </c>
      <c r="AQ895" s="107"/>
      <c r="AR895" s="107">
        <v>1</v>
      </c>
      <c r="AS895" s="127" t="s">
        <v>4330</v>
      </c>
      <c r="AT895" s="127" t="s">
        <v>1333</v>
      </c>
      <c r="AU895" s="21">
        <v>0</v>
      </c>
    </row>
    <row r="896" spans="2:47" ht="38.25" x14ac:dyDescent="0.25">
      <c r="B896" s="216" t="s">
        <v>4400</v>
      </c>
      <c r="C896" s="27" t="s">
        <v>4161</v>
      </c>
      <c r="D896" s="217" t="s">
        <v>503</v>
      </c>
      <c r="E896" s="219">
        <v>1980391.2</v>
      </c>
      <c r="F896" s="49">
        <f t="shared" si="22"/>
        <v>0</v>
      </c>
      <c r="G896" s="220" t="s">
        <v>1361</v>
      </c>
      <c r="H896" s="218" t="s">
        <v>369</v>
      </c>
      <c r="I896" s="105">
        <v>1180</v>
      </c>
      <c r="J896" s="106" t="s">
        <v>484</v>
      </c>
      <c r="K896" s="107" t="s">
        <v>485</v>
      </c>
      <c r="L896" s="107">
        <v>1</v>
      </c>
      <c r="M896" s="107" t="s">
        <v>503</v>
      </c>
      <c r="N896" s="107" t="s">
        <v>47</v>
      </c>
      <c r="O896" s="105" t="s">
        <v>460</v>
      </c>
      <c r="P896" s="107" t="s">
        <v>48</v>
      </c>
      <c r="Q896" s="107">
        <v>3</v>
      </c>
      <c r="R896" s="23" t="s">
        <v>49</v>
      </c>
      <c r="S896" s="22" t="s">
        <v>50</v>
      </c>
      <c r="T896" s="48">
        <v>1980391.2</v>
      </c>
      <c r="U896" s="21" t="s">
        <v>224</v>
      </c>
      <c r="V896" s="21" t="s">
        <v>260</v>
      </c>
      <c r="W896" s="107" t="s">
        <v>108</v>
      </c>
      <c r="X896" s="121">
        <v>1</v>
      </c>
      <c r="Y896" s="107"/>
      <c r="Z896" s="107"/>
      <c r="AA896" s="107"/>
      <c r="AB896" s="107"/>
      <c r="AC896" s="107"/>
      <c r="AD896" s="107"/>
      <c r="AE896" s="107"/>
      <c r="AF896" s="107">
        <v>376631</v>
      </c>
      <c r="AG896" s="21" t="s">
        <v>52</v>
      </c>
      <c r="AH896" s="107">
        <v>0</v>
      </c>
      <c r="AI896" s="107">
        <v>0</v>
      </c>
      <c r="AJ896" s="21"/>
      <c r="AK896" s="21"/>
      <c r="AL896" s="21"/>
      <c r="AM896" s="107">
        <v>0</v>
      </c>
      <c r="AN896" s="21"/>
      <c r="AO896" s="21"/>
      <c r="AP896" s="107" t="s">
        <v>409</v>
      </c>
      <c r="AQ896" s="107"/>
      <c r="AR896" s="107">
        <v>1</v>
      </c>
      <c r="AS896" s="127" t="s">
        <v>4331</v>
      </c>
      <c r="AT896" s="127" t="s">
        <v>1333</v>
      </c>
      <c r="AU896" s="21">
        <v>0</v>
      </c>
    </row>
    <row r="897" spans="2:47" ht="76.5" x14ac:dyDescent="0.25">
      <c r="B897" s="216" t="s">
        <v>4401</v>
      </c>
      <c r="C897" s="27" t="s">
        <v>4162</v>
      </c>
      <c r="D897" s="217" t="s">
        <v>4452</v>
      </c>
      <c r="E897" s="219">
        <v>7130490.6100000003</v>
      </c>
      <c r="F897" s="49">
        <f t="shared" si="22"/>
        <v>0</v>
      </c>
      <c r="G897" s="220" t="s">
        <v>1361</v>
      </c>
      <c r="H897" s="218" t="s">
        <v>369</v>
      </c>
      <c r="I897" s="105">
        <v>1181</v>
      </c>
      <c r="J897" s="107" t="s">
        <v>380</v>
      </c>
      <c r="K897" s="107" t="s">
        <v>381</v>
      </c>
      <c r="L897" s="107">
        <v>2</v>
      </c>
      <c r="M897" s="107" t="s">
        <v>4247</v>
      </c>
      <c r="N897" s="107" t="s">
        <v>47</v>
      </c>
      <c r="O897" s="105" t="s">
        <v>460</v>
      </c>
      <c r="P897" s="107" t="s">
        <v>48</v>
      </c>
      <c r="Q897" s="107">
        <v>1</v>
      </c>
      <c r="R897" s="23" t="s">
        <v>49</v>
      </c>
      <c r="S897" s="22" t="s">
        <v>50</v>
      </c>
      <c r="T897" s="48">
        <v>7130490.6100000003</v>
      </c>
      <c r="U897" s="21" t="s">
        <v>224</v>
      </c>
      <c r="V897" s="21" t="s">
        <v>224</v>
      </c>
      <c r="W897" s="107" t="s">
        <v>106</v>
      </c>
      <c r="X897" s="121">
        <v>0</v>
      </c>
      <c r="Y897" s="107"/>
      <c r="Z897" s="107"/>
      <c r="AA897" s="107"/>
      <c r="AB897" s="107"/>
      <c r="AC897" s="107"/>
      <c r="AD897" s="107"/>
      <c r="AE897" s="107"/>
      <c r="AF897" s="107">
        <v>376056</v>
      </c>
      <c r="AG897" s="21" t="s">
        <v>52</v>
      </c>
      <c r="AH897" s="107">
        <v>0</v>
      </c>
      <c r="AI897" s="107">
        <v>0</v>
      </c>
      <c r="AJ897" s="21"/>
      <c r="AK897" s="21"/>
      <c r="AL897" s="21"/>
      <c r="AM897" s="107">
        <v>0</v>
      </c>
      <c r="AN897" s="21"/>
      <c r="AO897" s="21"/>
      <c r="AP897" s="107" t="s">
        <v>409</v>
      </c>
      <c r="AQ897" s="107"/>
      <c r="AR897" s="107">
        <v>0</v>
      </c>
      <c r="AS897" s="127"/>
      <c r="AT897" s="127"/>
      <c r="AU897" s="21">
        <v>0</v>
      </c>
    </row>
    <row r="898" spans="2:47" ht="51" x14ac:dyDescent="0.25">
      <c r="B898" s="216" t="s">
        <v>4402</v>
      </c>
      <c r="C898" s="27" t="s">
        <v>4163</v>
      </c>
      <c r="D898" s="217" t="s">
        <v>4453</v>
      </c>
      <c r="E898" s="219">
        <v>3364269.87</v>
      </c>
      <c r="F898" s="49">
        <f t="shared" si="22"/>
        <v>0</v>
      </c>
      <c r="G898" s="220" t="s">
        <v>1361</v>
      </c>
      <c r="H898" s="218" t="s">
        <v>369</v>
      </c>
      <c r="I898" s="105">
        <v>1182</v>
      </c>
      <c r="J898" s="106" t="s">
        <v>598</v>
      </c>
      <c r="K898" s="107" t="s">
        <v>599</v>
      </c>
      <c r="L898" s="107">
        <v>3</v>
      </c>
      <c r="M898" s="107" t="s">
        <v>4248</v>
      </c>
      <c r="N898" s="107" t="s">
        <v>47</v>
      </c>
      <c r="O898" s="105" t="s">
        <v>460</v>
      </c>
      <c r="P898" s="107" t="s">
        <v>48</v>
      </c>
      <c r="Q898" s="107">
        <v>12</v>
      </c>
      <c r="R898" s="23" t="s">
        <v>49</v>
      </c>
      <c r="S898" s="22" t="s">
        <v>50</v>
      </c>
      <c r="T898" s="48">
        <v>3364269.87</v>
      </c>
      <c r="U898" s="21" t="s">
        <v>224</v>
      </c>
      <c r="V898" s="21" t="s">
        <v>214</v>
      </c>
      <c r="W898" s="107" t="s">
        <v>108</v>
      </c>
      <c r="X898" s="121">
        <v>1</v>
      </c>
      <c r="Y898" s="107"/>
      <c r="Z898" s="107"/>
      <c r="AA898" s="107"/>
      <c r="AB898" s="107"/>
      <c r="AC898" s="107"/>
      <c r="AD898" s="107"/>
      <c r="AE898" s="107"/>
      <c r="AF898" s="107">
        <v>376631</v>
      </c>
      <c r="AG898" s="21" t="s">
        <v>52</v>
      </c>
      <c r="AH898" s="107">
        <v>0</v>
      </c>
      <c r="AI898" s="107">
        <v>0</v>
      </c>
      <c r="AJ898" s="21"/>
      <c r="AK898" s="21"/>
      <c r="AL898" s="21"/>
      <c r="AM898" s="107">
        <v>0</v>
      </c>
      <c r="AN898" s="21"/>
      <c r="AO898" s="21"/>
      <c r="AP898" s="107" t="s">
        <v>409</v>
      </c>
      <c r="AQ898" s="107"/>
      <c r="AR898" s="107">
        <v>1</v>
      </c>
      <c r="AS898" s="127" t="s">
        <v>4332</v>
      </c>
      <c r="AT898" s="127" t="s">
        <v>1333</v>
      </c>
      <c r="AU898" s="21">
        <v>0</v>
      </c>
    </row>
    <row r="899" spans="2:47" ht="76.5" x14ac:dyDescent="0.25">
      <c r="B899" s="216" t="s">
        <v>4403</v>
      </c>
      <c r="C899" s="27" t="s">
        <v>4164</v>
      </c>
      <c r="D899" s="217" t="s">
        <v>4454</v>
      </c>
      <c r="E899" s="219">
        <v>18535812.120000001</v>
      </c>
      <c r="F899" s="49">
        <f t="shared" si="22"/>
        <v>0</v>
      </c>
      <c r="G899" s="220" t="s">
        <v>1361</v>
      </c>
      <c r="H899" s="218" t="s">
        <v>1362</v>
      </c>
      <c r="I899" s="105">
        <v>1183</v>
      </c>
      <c r="J899" s="106" t="s">
        <v>72</v>
      </c>
      <c r="K899" s="107" t="s">
        <v>88</v>
      </c>
      <c r="L899" s="107">
        <v>2</v>
      </c>
      <c r="M899" s="107" t="s">
        <v>4249</v>
      </c>
      <c r="N899" s="107" t="s">
        <v>47</v>
      </c>
      <c r="O899" s="105" t="s">
        <v>460</v>
      </c>
      <c r="P899" s="107" t="s">
        <v>48</v>
      </c>
      <c r="Q899" s="107">
        <v>11</v>
      </c>
      <c r="R899" s="23" t="s">
        <v>49</v>
      </c>
      <c r="S899" s="22" t="s">
        <v>50</v>
      </c>
      <c r="T899" s="48">
        <v>18535812.120000001</v>
      </c>
      <c r="U899" s="21" t="s">
        <v>224</v>
      </c>
      <c r="V899" s="21" t="s">
        <v>214</v>
      </c>
      <c r="W899" s="107" t="s">
        <v>51</v>
      </c>
      <c r="X899" s="121">
        <v>1</v>
      </c>
      <c r="Y899" s="107"/>
      <c r="Z899" s="107"/>
      <c r="AA899" s="107"/>
      <c r="AB899" s="107"/>
      <c r="AC899" s="107"/>
      <c r="AD899" s="107"/>
      <c r="AE899" s="107"/>
      <c r="AF899" s="107">
        <v>200608</v>
      </c>
      <c r="AG899" s="21" t="s">
        <v>52</v>
      </c>
      <c r="AH899" s="107">
        <v>1</v>
      </c>
      <c r="AI899" s="107">
        <v>0</v>
      </c>
      <c r="AJ899" s="21"/>
      <c r="AK899" s="21"/>
      <c r="AL899" s="21"/>
      <c r="AM899" s="107">
        <v>0</v>
      </c>
      <c r="AN899" s="21"/>
      <c r="AO899" s="21"/>
      <c r="AP899" s="107" t="s">
        <v>409</v>
      </c>
      <c r="AQ899" s="107"/>
      <c r="AR899" s="107">
        <v>1</v>
      </c>
      <c r="AS899" s="127" t="s">
        <v>4333</v>
      </c>
      <c r="AT899" s="127" t="s">
        <v>4333</v>
      </c>
      <c r="AU899" s="21">
        <v>0</v>
      </c>
    </row>
    <row r="900" spans="2:47" ht="38.25" x14ac:dyDescent="0.25">
      <c r="B900" s="216" t="s">
        <v>4404</v>
      </c>
      <c r="C900" s="27" t="s">
        <v>4165</v>
      </c>
      <c r="D900" s="217" t="s">
        <v>4250</v>
      </c>
      <c r="E900" s="219">
        <v>2877153.05</v>
      </c>
      <c r="F900" s="49">
        <f t="shared" ref="F900:F961" si="23">E900-T900</f>
        <v>0</v>
      </c>
      <c r="G900" s="220" t="s">
        <v>1361</v>
      </c>
      <c r="H900" s="218" t="s">
        <v>369</v>
      </c>
      <c r="I900" s="105">
        <v>1184</v>
      </c>
      <c r="J900" s="106" t="s">
        <v>266</v>
      </c>
      <c r="K900" s="107" t="s">
        <v>267</v>
      </c>
      <c r="L900" s="107">
        <v>1</v>
      </c>
      <c r="M900" s="107" t="s">
        <v>4250</v>
      </c>
      <c r="N900" s="107" t="s">
        <v>47</v>
      </c>
      <c r="O900" s="105" t="s">
        <v>460</v>
      </c>
      <c r="P900" s="107" t="s">
        <v>48</v>
      </c>
      <c r="Q900" s="107">
        <v>2</v>
      </c>
      <c r="R900" s="23" t="s">
        <v>49</v>
      </c>
      <c r="S900" s="22" t="s">
        <v>50</v>
      </c>
      <c r="T900" s="48">
        <v>2877153.05</v>
      </c>
      <c r="U900" s="21" t="s">
        <v>224</v>
      </c>
      <c r="V900" s="21" t="s">
        <v>295</v>
      </c>
      <c r="W900" s="107" t="s">
        <v>108</v>
      </c>
      <c r="X900" s="121">
        <v>1</v>
      </c>
      <c r="Y900" s="107"/>
      <c r="Z900" s="107"/>
      <c r="AA900" s="107"/>
      <c r="AB900" s="107"/>
      <c r="AC900" s="107"/>
      <c r="AD900" s="107"/>
      <c r="AE900" s="107"/>
      <c r="AF900" s="107">
        <v>376631</v>
      </c>
      <c r="AG900" s="21" t="s">
        <v>52</v>
      </c>
      <c r="AH900" s="107">
        <v>0</v>
      </c>
      <c r="AI900" s="107">
        <v>0</v>
      </c>
      <c r="AJ900" s="21"/>
      <c r="AK900" s="21"/>
      <c r="AL900" s="21"/>
      <c r="AM900" s="107">
        <v>0</v>
      </c>
      <c r="AN900" s="21"/>
      <c r="AO900" s="21"/>
      <c r="AP900" s="107" t="s">
        <v>409</v>
      </c>
      <c r="AQ900" s="107"/>
      <c r="AR900" s="107">
        <v>1</v>
      </c>
      <c r="AS900" s="127" t="s">
        <v>4334</v>
      </c>
      <c r="AT900" s="127" t="s">
        <v>1333</v>
      </c>
      <c r="AU900" s="21">
        <v>0</v>
      </c>
    </row>
    <row r="901" spans="2:47" ht="102" x14ac:dyDescent="0.25">
      <c r="B901" s="216" t="s">
        <v>4405</v>
      </c>
      <c r="C901" s="27" t="s">
        <v>4166</v>
      </c>
      <c r="D901" s="217" t="s">
        <v>4455</v>
      </c>
      <c r="E901" s="219">
        <v>766363.69</v>
      </c>
      <c r="F901" s="49">
        <f t="shared" si="23"/>
        <v>0</v>
      </c>
      <c r="G901" s="220" t="s">
        <v>1361</v>
      </c>
      <c r="H901" s="218" t="s">
        <v>1362</v>
      </c>
      <c r="I901" s="105">
        <v>1185</v>
      </c>
      <c r="J901" s="106" t="s">
        <v>434</v>
      </c>
      <c r="K901" s="107" t="s">
        <v>435</v>
      </c>
      <c r="L901" s="107">
        <v>2</v>
      </c>
      <c r="M901" s="107" t="s">
        <v>4251</v>
      </c>
      <c r="N901" s="107" t="s">
        <v>47</v>
      </c>
      <c r="O901" s="105" t="s">
        <v>460</v>
      </c>
      <c r="P901" s="107" t="s">
        <v>48</v>
      </c>
      <c r="Q901" s="107">
        <v>1</v>
      </c>
      <c r="R901" s="23" t="s">
        <v>49</v>
      </c>
      <c r="S901" s="22" t="s">
        <v>50</v>
      </c>
      <c r="T901" s="48">
        <v>766363.69</v>
      </c>
      <c r="U901" s="21" t="s">
        <v>224</v>
      </c>
      <c r="V901" s="21" t="s">
        <v>463</v>
      </c>
      <c r="W901" s="107" t="s">
        <v>51</v>
      </c>
      <c r="X901" s="121">
        <v>1</v>
      </c>
      <c r="Y901" s="107"/>
      <c r="Z901" s="107"/>
      <c r="AA901" s="107"/>
      <c r="AB901" s="107"/>
      <c r="AC901" s="107"/>
      <c r="AD901" s="107"/>
      <c r="AE901" s="107"/>
      <c r="AF901" s="107">
        <v>200608</v>
      </c>
      <c r="AG901" s="21" t="s">
        <v>52</v>
      </c>
      <c r="AH901" s="107">
        <v>1</v>
      </c>
      <c r="AI901" s="107">
        <v>0</v>
      </c>
      <c r="AJ901" s="21"/>
      <c r="AK901" s="21"/>
      <c r="AL901" s="21"/>
      <c r="AM901" s="107">
        <v>0</v>
      </c>
      <c r="AN901" s="21"/>
      <c r="AO901" s="21"/>
      <c r="AP901" s="107" t="s">
        <v>409</v>
      </c>
      <c r="AQ901" s="107"/>
      <c r="AR901" s="107">
        <v>1</v>
      </c>
      <c r="AS901" s="127" t="s">
        <v>4335</v>
      </c>
      <c r="AT901" s="127" t="s">
        <v>4335</v>
      </c>
      <c r="AU901" s="21">
        <v>0</v>
      </c>
    </row>
    <row r="902" spans="2:47" ht="38.25" x14ac:dyDescent="0.25">
      <c r="B902" s="216" t="s">
        <v>4406</v>
      </c>
      <c r="C902" s="27" t="s">
        <v>4167</v>
      </c>
      <c r="D902" s="217" t="s">
        <v>4252</v>
      </c>
      <c r="E902" s="219">
        <v>560223.04</v>
      </c>
      <c r="F902" s="49">
        <f t="shared" si="23"/>
        <v>0</v>
      </c>
      <c r="G902" s="220" t="s">
        <v>1361</v>
      </c>
      <c r="H902" s="218" t="s">
        <v>369</v>
      </c>
      <c r="I902" s="105">
        <v>1186</v>
      </c>
      <c r="J902" s="107" t="s">
        <v>669</v>
      </c>
      <c r="K902" s="107" t="s">
        <v>670</v>
      </c>
      <c r="L902" s="107">
        <v>1</v>
      </c>
      <c r="M902" s="107" t="s">
        <v>4252</v>
      </c>
      <c r="N902" s="107" t="s">
        <v>47</v>
      </c>
      <c r="O902" s="105" t="s">
        <v>686</v>
      </c>
      <c r="P902" s="107" t="s">
        <v>407</v>
      </c>
      <c r="Q902" s="107" t="s">
        <v>4284</v>
      </c>
      <c r="R902" s="23" t="s">
        <v>49</v>
      </c>
      <c r="S902" s="22" t="s">
        <v>50</v>
      </c>
      <c r="T902" s="48">
        <v>560223.04</v>
      </c>
      <c r="U902" s="21" t="s">
        <v>224</v>
      </c>
      <c r="V902" s="21" t="s">
        <v>214</v>
      </c>
      <c r="W902" s="107" t="s">
        <v>107</v>
      </c>
      <c r="X902" s="121">
        <v>1</v>
      </c>
      <c r="Y902" s="107"/>
      <c r="Z902" s="107"/>
      <c r="AA902" s="107"/>
      <c r="AB902" s="107"/>
      <c r="AC902" s="107"/>
      <c r="AD902" s="107"/>
      <c r="AE902" s="107"/>
      <c r="AF902" s="107">
        <v>376632</v>
      </c>
      <c r="AG902" s="21" t="s">
        <v>52</v>
      </c>
      <c r="AH902" s="107">
        <v>0</v>
      </c>
      <c r="AI902" s="107">
        <v>0</v>
      </c>
      <c r="AJ902" s="21"/>
      <c r="AK902" s="21"/>
      <c r="AL902" s="21"/>
      <c r="AM902" s="107">
        <v>0</v>
      </c>
      <c r="AN902" s="21"/>
      <c r="AO902" s="21"/>
      <c r="AP902" s="107" t="s">
        <v>409</v>
      </c>
      <c r="AQ902" s="107"/>
      <c r="AR902" s="107">
        <v>1</v>
      </c>
      <c r="AS902" s="127" t="s">
        <v>4336</v>
      </c>
      <c r="AT902" s="127" t="s">
        <v>1333</v>
      </c>
      <c r="AU902" s="21">
        <v>0</v>
      </c>
    </row>
    <row r="903" spans="2:47" ht="51" x14ac:dyDescent="0.25">
      <c r="B903" s="216" t="s">
        <v>4407</v>
      </c>
      <c r="C903" s="27" t="s">
        <v>4168</v>
      </c>
      <c r="D903" s="217" t="s">
        <v>4456</v>
      </c>
      <c r="E903" s="219">
        <v>1066626.02</v>
      </c>
      <c r="F903" s="49">
        <f t="shared" si="23"/>
        <v>0</v>
      </c>
      <c r="G903" s="220" t="s">
        <v>1361</v>
      </c>
      <c r="H903" s="218" t="s">
        <v>369</v>
      </c>
      <c r="I903" s="105">
        <v>1187</v>
      </c>
      <c r="J903" s="106" t="s">
        <v>1758</v>
      </c>
      <c r="K903" s="107" t="s">
        <v>2709</v>
      </c>
      <c r="L903" s="107">
        <v>1</v>
      </c>
      <c r="M903" s="107" t="s">
        <v>4253</v>
      </c>
      <c r="N903" s="107" t="s">
        <v>47</v>
      </c>
      <c r="O903" s="105" t="s">
        <v>686</v>
      </c>
      <c r="P903" s="107" t="s">
        <v>407</v>
      </c>
      <c r="Q903" s="107" t="s">
        <v>4285</v>
      </c>
      <c r="R903" s="23" t="s">
        <v>49</v>
      </c>
      <c r="S903" s="22" t="s">
        <v>50</v>
      </c>
      <c r="T903" s="48">
        <v>1066626.02</v>
      </c>
      <c r="U903" s="21" t="s">
        <v>224</v>
      </c>
      <c r="V903" s="21" t="s">
        <v>214</v>
      </c>
      <c r="W903" s="107" t="s">
        <v>107</v>
      </c>
      <c r="X903" s="121">
        <v>1</v>
      </c>
      <c r="Y903" s="107"/>
      <c r="Z903" s="107"/>
      <c r="AA903" s="107"/>
      <c r="AB903" s="107"/>
      <c r="AC903" s="107"/>
      <c r="AD903" s="107"/>
      <c r="AE903" s="107"/>
      <c r="AF903" s="107">
        <v>376632</v>
      </c>
      <c r="AG903" s="21" t="s">
        <v>52</v>
      </c>
      <c r="AH903" s="107">
        <v>0</v>
      </c>
      <c r="AI903" s="107">
        <v>0</v>
      </c>
      <c r="AJ903" s="21"/>
      <c r="AK903" s="21"/>
      <c r="AL903" s="21"/>
      <c r="AM903" s="107">
        <v>0</v>
      </c>
      <c r="AN903" s="21"/>
      <c r="AO903" s="21"/>
      <c r="AP903" s="107" t="s">
        <v>409</v>
      </c>
      <c r="AQ903" s="107"/>
      <c r="AR903" s="107">
        <v>1</v>
      </c>
      <c r="AS903" s="127" t="s">
        <v>4337</v>
      </c>
      <c r="AT903" s="127" t="s">
        <v>1333</v>
      </c>
      <c r="AU903" s="21">
        <v>0</v>
      </c>
    </row>
    <row r="904" spans="2:47" ht="38.25" x14ac:dyDescent="0.25">
      <c r="B904" s="216" t="s">
        <v>4408</v>
      </c>
      <c r="C904" s="27" t="s">
        <v>4169</v>
      </c>
      <c r="D904" s="217" t="s">
        <v>1935</v>
      </c>
      <c r="E904" s="219">
        <v>3835586.3</v>
      </c>
      <c r="F904" s="49">
        <f t="shared" si="23"/>
        <v>0</v>
      </c>
      <c r="G904" s="220" t="s">
        <v>1361</v>
      </c>
      <c r="H904" s="218" t="s">
        <v>1362</v>
      </c>
      <c r="I904" s="105">
        <v>1188</v>
      </c>
      <c r="J904" s="106" t="s">
        <v>76</v>
      </c>
      <c r="K904" s="107" t="s">
        <v>1934</v>
      </c>
      <c r="L904" s="107">
        <v>3</v>
      </c>
      <c r="M904" s="107" t="s">
        <v>1935</v>
      </c>
      <c r="N904" s="107" t="s">
        <v>47</v>
      </c>
      <c r="O904" s="105" t="s">
        <v>460</v>
      </c>
      <c r="P904" s="107" t="s">
        <v>48</v>
      </c>
      <c r="Q904" s="107">
        <v>12</v>
      </c>
      <c r="R904" s="23" t="s">
        <v>49</v>
      </c>
      <c r="S904" s="22" t="s">
        <v>50</v>
      </c>
      <c r="T904" s="48">
        <v>3835586.3</v>
      </c>
      <c r="U904" s="21" t="s">
        <v>224</v>
      </c>
      <c r="V904" s="21" t="s">
        <v>214</v>
      </c>
      <c r="W904" s="107" t="s">
        <v>51</v>
      </c>
      <c r="X904" s="121">
        <v>1</v>
      </c>
      <c r="Y904" s="107"/>
      <c r="Z904" s="107"/>
      <c r="AA904" s="107"/>
      <c r="AB904" s="107"/>
      <c r="AC904" s="107"/>
      <c r="AD904" s="107"/>
      <c r="AE904" s="107"/>
      <c r="AF904" s="107">
        <v>200608</v>
      </c>
      <c r="AG904" s="21" t="s">
        <v>52</v>
      </c>
      <c r="AH904" s="107">
        <v>1</v>
      </c>
      <c r="AI904" s="107">
        <v>0</v>
      </c>
      <c r="AJ904" s="21"/>
      <c r="AK904" s="21"/>
      <c r="AL904" s="21"/>
      <c r="AM904" s="107">
        <v>0</v>
      </c>
      <c r="AN904" s="21"/>
      <c r="AO904" s="21"/>
      <c r="AP904" s="107" t="s">
        <v>409</v>
      </c>
      <c r="AQ904" s="107"/>
      <c r="AR904" s="107">
        <v>1</v>
      </c>
      <c r="AS904" s="127" t="s">
        <v>4338</v>
      </c>
      <c r="AT904" s="127" t="s">
        <v>4338</v>
      </c>
      <c r="AU904" s="21">
        <v>0</v>
      </c>
    </row>
    <row r="905" spans="2:47" ht="51" x14ac:dyDescent="0.25">
      <c r="B905" s="216" t="s">
        <v>4409</v>
      </c>
      <c r="C905" s="27" t="s">
        <v>4170</v>
      </c>
      <c r="D905" s="217" t="s">
        <v>4457</v>
      </c>
      <c r="E905" s="219">
        <v>50000000</v>
      </c>
      <c r="F905" s="49">
        <f t="shared" si="23"/>
        <v>0</v>
      </c>
      <c r="G905" s="220" t="s">
        <v>1361</v>
      </c>
      <c r="H905" s="218" t="s">
        <v>1362</v>
      </c>
      <c r="I905" s="105">
        <v>1189</v>
      </c>
      <c r="J905" s="106" t="s">
        <v>83</v>
      </c>
      <c r="K905" s="107" t="s">
        <v>375</v>
      </c>
      <c r="L905" s="107">
        <v>2</v>
      </c>
      <c r="M905" s="107" t="s">
        <v>4254</v>
      </c>
      <c r="N905" s="107" t="s">
        <v>47</v>
      </c>
      <c r="O905" s="105" t="s">
        <v>460</v>
      </c>
      <c r="P905" s="107" t="s">
        <v>48</v>
      </c>
      <c r="Q905" s="107">
        <v>1</v>
      </c>
      <c r="R905" s="23" t="s">
        <v>49</v>
      </c>
      <c r="S905" s="22" t="s">
        <v>50</v>
      </c>
      <c r="T905" s="48">
        <v>50000000</v>
      </c>
      <c r="U905" s="21" t="s">
        <v>224</v>
      </c>
      <c r="V905" s="21" t="s">
        <v>304</v>
      </c>
      <c r="W905" s="107" t="s">
        <v>51</v>
      </c>
      <c r="X905" s="121">
        <v>1</v>
      </c>
      <c r="Y905" s="107"/>
      <c r="Z905" s="107"/>
      <c r="AA905" s="107"/>
      <c r="AB905" s="107"/>
      <c r="AC905" s="107"/>
      <c r="AD905" s="107"/>
      <c r="AE905" s="107"/>
      <c r="AF905" s="107">
        <v>200608</v>
      </c>
      <c r="AG905" s="21" t="s">
        <v>52</v>
      </c>
      <c r="AH905" s="107">
        <v>1</v>
      </c>
      <c r="AI905" s="107">
        <v>0</v>
      </c>
      <c r="AJ905" s="21"/>
      <c r="AK905" s="21"/>
      <c r="AL905" s="21"/>
      <c r="AM905" s="107">
        <v>0</v>
      </c>
      <c r="AN905" s="21"/>
      <c r="AO905" s="21"/>
      <c r="AP905" s="107" t="s">
        <v>409</v>
      </c>
      <c r="AQ905" s="107"/>
      <c r="AR905" s="107">
        <v>1</v>
      </c>
      <c r="AS905" s="127" t="s">
        <v>4339</v>
      </c>
      <c r="AT905" s="127" t="s">
        <v>4339</v>
      </c>
      <c r="AU905" s="21">
        <v>0</v>
      </c>
    </row>
    <row r="906" spans="2:47" ht="38.25" x14ac:dyDescent="0.25">
      <c r="B906" s="216" t="s">
        <v>4410</v>
      </c>
      <c r="C906" s="27" t="s">
        <v>4171</v>
      </c>
      <c r="D906" s="217" t="s">
        <v>4255</v>
      </c>
      <c r="E906" s="219">
        <v>6435446.5700000003</v>
      </c>
      <c r="F906" s="49">
        <f t="shared" si="23"/>
        <v>0</v>
      </c>
      <c r="G906" s="220" t="s">
        <v>1361</v>
      </c>
      <c r="H906" s="218" t="s">
        <v>369</v>
      </c>
      <c r="I906" s="105">
        <v>1190</v>
      </c>
      <c r="J906" s="106" t="s">
        <v>436</v>
      </c>
      <c r="K906" s="107" t="s">
        <v>2100</v>
      </c>
      <c r="L906" s="107">
        <v>1</v>
      </c>
      <c r="M906" s="107" t="s">
        <v>4255</v>
      </c>
      <c r="N906" s="107" t="s">
        <v>47</v>
      </c>
      <c r="O906" s="105" t="s">
        <v>686</v>
      </c>
      <c r="P906" s="107" t="s">
        <v>407</v>
      </c>
      <c r="Q906" s="107" t="s">
        <v>4286</v>
      </c>
      <c r="R906" s="23" t="s">
        <v>49</v>
      </c>
      <c r="S906" s="22" t="s">
        <v>50</v>
      </c>
      <c r="T906" s="48">
        <v>6435446.5700000003</v>
      </c>
      <c r="U906" s="21" t="s">
        <v>224</v>
      </c>
      <c r="V906" s="21" t="s">
        <v>214</v>
      </c>
      <c r="W906" s="107" t="s">
        <v>107</v>
      </c>
      <c r="X906" s="121">
        <v>1</v>
      </c>
      <c r="Y906" s="107"/>
      <c r="Z906" s="107"/>
      <c r="AA906" s="107"/>
      <c r="AB906" s="107"/>
      <c r="AC906" s="107"/>
      <c r="AD906" s="107"/>
      <c r="AE906" s="107"/>
      <c r="AF906" s="107">
        <v>376632</v>
      </c>
      <c r="AG906" s="21" t="s">
        <v>52</v>
      </c>
      <c r="AH906" s="107">
        <v>0</v>
      </c>
      <c r="AI906" s="107">
        <v>0</v>
      </c>
      <c r="AJ906" s="21"/>
      <c r="AK906" s="21"/>
      <c r="AL906" s="21"/>
      <c r="AM906" s="107">
        <v>0</v>
      </c>
      <c r="AN906" s="21"/>
      <c r="AO906" s="21"/>
      <c r="AP906" s="107" t="s">
        <v>409</v>
      </c>
      <c r="AQ906" s="107"/>
      <c r="AR906" s="107">
        <v>1</v>
      </c>
      <c r="AS906" s="127" t="s">
        <v>4340</v>
      </c>
      <c r="AT906" s="127" t="s">
        <v>1333</v>
      </c>
      <c r="AU906" s="21">
        <v>0</v>
      </c>
    </row>
    <row r="907" spans="2:47" ht="51" x14ac:dyDescent="0.25">
      <c r="B907" s="216" t="s">
        <v>4411</v>
      </c>
      <c r="C907" s="27" t="s">
        <v>4172</v>
      </c>
      <c r="D907" s="217" t="s">
        <v>4458</v>
      </c>
      <c r="E907" s="219">
        <v>3650000</v>
      </c>
      <c r="F907" s="49">
        <f t="shared" si="23"/>
        <v>0</v>
      </c>
      <c r="G907" s="220" t="s">
        <v>1361</v>
      </c>
      <c r="H907" s="218" t="s">
        <v>369</v>
      </c>
      <c r="I907" s="105">
        <v>1191</v>
      </c>
      <c r="J907" s="107" t="s">
        <v>669</v>
      </c>
      <c r="K907" s="107" t="s">
        <v>670</v>
      </c>
      <c r="L907" s="107">
        <v>2</v>
      </c>
      <c r="M907" s="107" t="s">
        <v>4256</v>
      </c>
      <c r="N907" s="107" t="s">
        <v>47</v>
      </c>
      <c r="O907" s="105" t="s">
        <v>460</v>
      </c>
      <c r="P907" s="107" t="s">
        <v>48</v>
      </c>
      <c r="Q907" s="107">
        <v>1</v>
      </c>
      <c r="R907" s="23" t="s">
        <v>49</v>
      </c>
      <c r="S907" s="22" t="s">
        <v>50</v>
      </c>
      <c r="T907" s="48">
        <v>3650000</v>
      </c>
      <c r="U907" s="21" t="s">
        <v>224</v>
      </c>
      <c r="V907" s="21" t="s">
        <v>214</v>
      </c>
      <c r="W907" s="107" t="s">
        <v>108</v>
      </c>
      <c r="X907" s="121">
        <v>1</v>
      </c>
      <c r="Y907" s="107"/>
      <c r="Z907" s="107"/>
      <c r="AA907" s="107"/>
      <c r="AB907" s="107"/>
      <c r="AC907" s="107"/>
      <c r="AD907" s="107"/>
      <c r="AE907" s="107"/>
      <c r="AF907" s="107">
        <v>376631</v>
      </c>
      <c r="AG907" s="21" t="s">
        <v>52</v>
      </c>
      <c r="AH907" s="107">
        <v>0</v>
      </c>
      <c r="AI907" s="107">
        <v>0</v>
      </c>
      <c r="AJ907" s="21"/>
      <c r="AK907" s="21"/>
      <c r="AL907" s="21"/>
      <c r="AM907" s="107">
        <v>0</v>
      </c>
      <c r="AN907" s="21"/>
      <c r="AO907" s="21"/>
      <c r="AP907" s="107" t="s">
        <v>409</v>
      </c>
      <c r="AQ907" s="107"/>
      <c r="AR907" s="107">
        <v>1</v>
      </c>
      <c r="AS907" s="127" t="s">
        <v>4341</v>
      </c>
      <c r="AT907" s="127" t="s">
        <v>1333</v>
      </c>
      <c r="AU907" s="21">
        <v>0</v>
      </c>
    </row>
    <row r="908" spans="2:47" ht="38.25" x14ac:dyDescent="0.25">
      <c r="B908" s="216" t="s">
        <v>4412</v>
      </c>
      <c r="C908" s="27" t="s">
        <v>4173</v>
      </c>
      <c r="D908" s="217" t="s">
        <v>4459</v>
      </c>
      <c r="E908" s="219">
        <v>5632200</v>
      </c>
      <c r="F908" s="49">
        <f t="shared" si="23"/>
        <v>0</v>
      </c>
      <c r="G908" s="220" t="s">
        <v>1361</v>
      </c>
      <c r="H908" s="218" t="s">
        <v>1362</v>
      </c>
      <c r="I908" s="105">
        <v>1192</v>
      </c>
      <c r="J908" s="106" t="s">
        <v>235</v>
      </c>
      <c r="K908" s="107" t="s">
        <v>1073</v>
      </c>
      <c r="L908" s="107">
        <v>1</v>
      </c>
      <c r="M908" s="107" t="s">
        <v>4257</v>
      </c>
      <c r="N908" s="107" t="s">
        <v>47</v>
      </c>
      <c r="O908" s="105" t="s">
        <v>460</v>
      </c>
      <c r="P908" s="107" t="s">
        <v>48</v>
      </c>
      <c r="Q908" s="107">
        <v>36</v>
      </c>
      <c r="R908" s="23" t="s">
        <v>49</v>
      </c>
      <c r="S908" s="22" t="s">
        <v>50</v>
      </c>
      <c r="T908" s="48">
        <v>5632200</v>
      </c>
      <c r="U908" s="21" t="s">
        <v>224</v>
      </c>
      <c r="V908" s="21" t="s">
        <v>295</v>
      </c>
      <c r="W908" s="107" t="s">
        <v>51</v>
      </c>
      <c r="X908" s="121">
        <v>1</v>
      </c>
      <c r="Y908" s="107"/>
      <c r="Z908" s="107"/>
      <c r="AA908" s="107"/>
      <c r="AB908" s="107"/>
      <c r="AC908" s="107"/>
      <c r="AD908" s="107"/>
      <c r="AE908" s="107"/>
      <c r="AF908" s="107">
        <v>200608</v>
      </c>
      <c r="AG908" s="21" t="s">
        <v>52</v>
      </c>
      <c r="AH908" s="107">
        <v>1</v>
      </c>
      <c r="AI908" s="107">
        <v>0</v>
      </c>
      <c r="AJ908" s="21"/>
      <c r="AK908" s="21"/>
      <c r="AL908" s="21"/>
      <c r="AM908" s="107">
        <v>0</v>
      </c>
      <c r="AN908" s="21"/>
      <c r="AO908" s="21"/>
      <c r="AP908" s="107" t="s">
        <v>409</v>
      </c>
      <c r="AQ908" s="107"/>
      <c r="AR908" s="107">
        <v>1</v>
      </c>
      <c r="AS908" s="127" t="s">
        <v>4342</v>
      </c>
      <c r="AT908" s="127" t="s">
        <v>4342</v>
      </c>
      <c r="AU908" s="21">
        <v>0</v>
      </c>
    </row>
    <row r="909" spans="2:47" ht="51" x14ac:dyDescent="0.25">
      <c r="B909" s="216" t="s">
        <v>4413</v>
      </c>
      <c r="C909" s="27" t="s">
        <v>4174</v>
      </c>
      <c r="D909" s="217" t="s">
        <v>4460</v>
      </c>
      <c r="E909" s="219">
        <v>990000</v>
      </c>
      <c r="F909" s="49">
        <f t="shared" si="23"/>
        <v>0</v>
      </c>
      <c r="G909" s="220" t="s">
        <v>1361</v>
      </c>
      <c r="H909" s="218" t="s">
        <v>369</v>
      </c>
      <c r="I909" s="105">
        <v>1193</v>
      </c>
      <c r="J909" s="106" t="s">
        <v>845</v>
      </c>
      <c r="K909" s="107" t="s">
        <v>1320</v>
      </c>
      <c r="L909" s="107">
        <v>3</v>
      </c>
      <c r="M909" s="107" t="s">
        <v>4258</v>
      </c>
      <c r="N909" s="107" t="s">
        <v>47</v>
      </c>
      <c r="O909" s="105" t="s">
        <v>460</v>
      </c>
      <c r="P909" s="107" t="s">
        <v>48</v>
      </c>
      <c r="Q909" s="107">
        <v>1</v>
      </c>
      <c r="R909" s="23" t="s">
        <v>49</v>
      </c>
      <c r="S909" s="22" t="s">
        <v>50</v>
      </c>
      <c r="T909" s="48">
        <v>990000</v>
      </c>
      <c r="U909" s="21" t="s">
        <v>224</v>
      </c>
      <c r="V909" s="21" t="s">
        <v>209</v>
      </c>
      <c r="W909" s="107" t="s">
        <v>108</v>
      </c>
      <c r="X909" s="121">
        <v>1</v>
      </c>
      <c r="Y909" s="107"/>
      <c r="Z909" s="107"/>
      <c r="AA909" s="107"/>
      <c r="AB909" s="107"/>
      <c r="AC909" s="107"/>
      <c r="AD909" s="107"/>
      <c r="AE909" s="107"/>
      <c r="AF909" s="107">
        <v>376631</v>
      </c>
      <c r="AG909" s="21" t="s">
        <v>52</v>
      </c>
      <c r="AH909" s="107">
        <v>0</v>
      </c>
      <c r="AI909" s="107">
        <v>0</v>
      </c>
      <c r="AJ909" s="21"/>
      <c r="AK909" s="21"/>
      <c r="AL909" s="21"/>
      <c r="AM909" s="107">
        <v>0</v>
      </c>
      <c r="AN909" s="21"/>
      <c r="AO909" s="21"/>
      <c r="AP909" s="107" t="s">
        <v>409</v>
      </c>
      <c r="AQ909" s="107"/>
      <c r="AR909" s="107">
        <v>0</v>
      </c>
      <c r="AS909" s="127"/>
      <c r="AT909" s="127"/>
      <c r="AU909" s="21">
        <v>0</v>
      </c>
    </row>
    <row r="910" spans="2:47" ht="51" x14ac:dyDescent="0.25">
      <c r="B910" s="216" t="s">
        <v>4414</v>
      </c>
      <c r="C910" s="27" t="s">
        <v>4175</v>
      </c>
      <c r="D910" s="217" t="s">
        <v>4461</v>
      </c>
      <c r="E910" s="219">
        <v>20760849.899999999</v>
      </c>
      <c r="F910" s="49">
        <f t="shared" si="23"/>
        <v>0</v>
      </c>
      <c r="G910" s="220" t="s">
        <v>1361</v>
      </c>
      <c r="H910" s="218" t="s">
        <v>369</v>
      </c>
      <c r="I910" s="105">
        <v>1194</v>
      </c>
      <c r="J910" s="106" t="s">
        <v>845</v>
      </c>
      <c r="K910" s="107" t="s">
        <v>1320</v>
      </c>
      <c r="L910" s="107">
        <v>3</v>
      </c>
      <c r="M910" s="107" t="s">
        <v>4259</v>
      </c>
      <c r="N910" s="107" t="s">
        <v>47</v>
      </c>
      <c r="O910" s="105" t="s">
        <v>460</v>
      </c>
      <c r="P910" s="107" t="s">
        <v>48</v>
      </c>
      <c r="Q910" s="107">
        <v>7</v>
      </c>
      <c r="R910" s="23" t="s">
        <v>49</v>
      </c>
      <c r="S910" s="22" t="s">
        <v>50</v>
      </c>
      <c r="T910" s="48">
        <v>20760849.899999999</v>
      </c>
      <c r="U910" s="21" t="s">
        <v>224</v>
      </c>
      <c r="V910" s="21" t="s">
        <v>209</v>
      </c>
      <c r="W910" s="107" t="s">
        <v>51</v>
      </c>
      <c r="X910" s="121">
        <v>1</v>
      </c>
      <c r="Y910" s="107"/>
      <c r="Z910" s="107"/>
      <c r="AA910" s="107"/>
      <c r="AB910" s="107"/>
      <c r="AC910" s="107"/>
      <c r="AD910" s="107"/>
      <c r="AE910" s="107"/>
      <c r="AF910" s="107">
        <v>376620</v>
      </c>
      <c r="AG910" s="21" t="s">
        <v>52</v>
      </c>
      <c r="AH910" s="107">
        <v>0</v>
      </c>
      <c r="AI910" s="107">
        <v>0</v>
      </c>
      <c r="AJ910" s="21"/>
      <c r="AK910" s="21"/>
      <c r="AL910" s="21"/>
      <c r="AM910" s="107">
        <v>0</v>
      </c>
      <c r="AN910" s="21"/>
      <c r="AO910" s="21"/>
      <c r="AP910" s="107" t="s">
        <v>409</v>
      </c>
      <c r="AQ910" s="107"/>
      <c r="AR910" s="107">
        <v>0</v>
      </c>
      <c r="AS910" s="127"/>
      <c r="AT910" s="127"/>
      <c r="AU910" s="21">
        <v>0</v>
      </c>
    </row>
    <row r="911" spans="2:47" ht="38.25" x14ac:dyDescent="0.25">
      <c r="B911" s="216" t="s">
        <v>4415</v>
      </c>
      <c r="C911" s="27" t="s">
        <v>4176</v>
      </c>
      <c r="D911" s="217" t="s">
        <v>4260</v>
      </c>
      <c r="E911" s="219">
        <v>780372.6</v>
      </c>
      <c r="F911" s="49">
        <f t="shared" si="23"/>
        <v>0</v>
      </c>
      <c r="G911" s="220" t="s">
        <v>1361</v>
      </c>
      <c r="H911" s="218" t="s">
        <v>369</v>
      </c>
      <c r="I911" s="105">
        <v>1195</v>
      </c>
      <c r="J911" s="106" t="s">
        <v>484</v>
      </c>
      <c r="K911" s="107" t="s">
        <v>496</v>
      </c>
      <c r="L911" s="107">
        <v>1</v>
      </c>
      <c r="M911" s="107" t="s">
        <v>4260</v>
      </c>
      <c r="N911" s="107" t="s">
        <v>47</v>
      </c>
      <c r="O911" s="105" t="s">
        <v>460</v>
      </c>
      <c r="P911" s="107" t="s">
        <v>48</v>
      </c>
      <c r="Q911" s="107">
        <v>2</v>
      </c>
      <c r="R911" s="23" t="s">
        <v>49</v>
      </c>
      <c r="S911" s="22" t="s">
        <v>50</v>
      </c>
      <c r="T911" s="48">
        <v>780372.6</v>
      </c>
      <c r="U911" s="237" t="s">
        <v>209</v>
      </c>
      <c r="V911" s="242" t="s">
        <v>258</v>
      </c>
      <c r="W911" s="107" t="s">
        <v>108</v>
      </c>
      <c r="X911" s="121">
        <v>1</v>
      </c>
      <c r="Y911" s="107"/>
      <c r="Z911" s="107"/>
      <c r="AA911" s="107"/>
      <c r="AB911" s="107"/>
      <c r="AC911" s="107"/>
      <c r="AD911" s="107"/>
      <c r="AE911" s="107"/>
      <c r="AF911" s="107">
        <v>376631</v>
      </c>
      <c r="AG911" s="21" t="s">
        <v>52</v>
      </c>
      <c r="AH911" s="107">
        <v>0</v>
      </c>
      <c r="AI911" s="107">
        <v>0</v>
      </c>
      <c r="AJ911" s="21"/>
      <c r="AK911" s="21"/>
      <c r="AL911" s="21"/>
      <c r="AM911" s="107">
        <v>0</v>
      </c>
      <c r="AN911" s="21"/>
      <c r="AO911" s="21"/>
      <c r="AP911" s="233" t="s">
        <v>4779</v>
      </c>
      <c r="AQ911" s="107"/>
      <c r="AR911" s="107">
        <v>1</v>
      </c>
      <c r="AS911" s="127" t="s">
        <v>4343</v>
      </c>
      <c r="AT911" s="127" t="s">
        <v>1333</v>
      </c>
      <c r="AU911" s="21">
        <v>0</v>
      </c>
    </row>
    <row r="912" spans="2:47" ht="51" x14ac:dyDescent="0.25">
      <c r="B912" s="216" t="s">
        <v>4416</v>
      </c>
      <c r="C912" s="27" t="s">
        <v>4177</v>
      </c>
      <c r="D912" s="217" t="s">
        <v>4462</v>
      </c>
      <c r="E912" s="219">
        <v>3041049.98</v>
      </c>
      <c r="F912" s="49">
        <f t="shared" si="23"/>
        <v>0</v>
      </c>
      <c r="G912" s="220" t="s">
        <v>1361</v>
      </c>
      <c r="H912" s="218" t="s">
        <v>1362</v>
      </c>
      <c r="I912" s="105">
        <v>1196</v>
      </c>
      <c r="J912" s="106" t="s">
        <v>231</v>
      </c>
      <c r="K912" s="107" t="s">
        <v>592</v>
      </c>
      <c r="L912" s="107">
        <v>1</v>
      </c>
      <c r="M912" s="107" t="s">
        <v>4261</v>
      </c>
      <c r="N912" s="107" t="s">
        <v>47</v>
      </c>
      <c r="O912" s="105" t="s">
        <v>460</v>
      </c>
      <c r="P912" s="107" t="s">
        <v>48</v>
      </c>
      <c r="Q912" s="107">
        <v>164</v>
      </c>
      <c r="R912" s="23" t="s">
        <v>49</v>
      </c>
      <c r="S912" s="22" t="s">
        <v>50</v>
      </c>
      <c r="T912" s="48">
        <v>3041049.98</v>
      </c>
      <c r="U912" s="21" t="s">
        <v>224</v>
      </c>
      <c r="V912" s="175" t="s">
        <v>463</v>
      </c>
      <c r="W912" s="107" t="s">
        <v>51</v>
      </c>
      <c r="X912" s="121">
        <v>1</v>
      </c>
      <c r="Y912" s="107"/>
      <c r="Z912" s="107"/>
      <c r="AA912" s="107"/>
      <c r="AB912" s="107"/>
      <c r="AC912" s="107"/>
      <c r="AD912" s="107"/>
      <c r="AE912" s="107"/>
      <c r="AF912" s="107">
        <v>200608</v>
      </c>
      <c r="AG912" s="21" t="s">
        <v>52</v>
      </c>
      <c r="AH912" s="107">
        <v>1</v>
      </c>
      <c r="AI912" s="107">
        <v>0</v>
      </c>
      <c r="AJ912" s="21"/>
      <c r="AK912" s="21"/>
      <c r="AL912" s="21"/>
      <c r="AM912" s="107">
        <v>0</v>
      </c>
      <c r="AN912" s="21"/>
      <c r="AO912" s="21"/>
      <c r="AP912" s="107" t="s">
        <v>409</v>
      </c>
      <c r="AQ912" s="107"/>
      <c r="AR912" s="107">
        <v>1</v>
      </c>
      <c r="AS912" s="127" t="s">
        <v>4344</v>
      </c>
      <c r="AT912" s="127" t="s">
        <v>4344</v>
      </c>
      <c r="AU912" s="21">
        <v>0</v>
      </c>
    </row>
    <row r="913" spans="2:47" ht="63.75" x14ac:dyDescent="0.25">
      <c r="B913" s="216" t="s">
        <v>4417</v>
      </c>
      <c r="C913" s="27" t="s">
        <v>4178</v>
      </c>
      <c r="D913" s="217" t="s">
        <v>4463</v>
      </c>
      <c r="E913" s="219">
        <v>683641.2</v>
      </c>
      <c r="F913" s="49">
        <f t="shared" si="23"/>
        <v>0</v>
      </c>
      <c r="G913" s="220" t="s">
        <v>1361</v>
      </c>
      <c r="H913" s="218" t="s">
        <v>369</v>
      </c>
      <c r="I913" s="105">
        <v>1197</v>
      </c>
      <c r="J913" s="106" t="s">
        <v>3162</v>
      </c>
      <c r="K913" s="107" t="s">
        <v>3163</v>
      </c>
      <c r="L913" s="107">
        <v>3</v>
      </c>
      <c r="M913" s="107" t="s">
        <v>4262</v>
      </c>
      <c r="N913" s="107" t="s">
        <v>47</v>
      </c>
      <c r="O913" s="105" t="s">
        <v>460</v>
      </c>
      <c r="P913" s="107" t="s">
        <v>48</v>
      </c>
      <c r="Q913" s="107">
        <v>24</v>
      </c>
      <c r="R913" s="23" t="s">
        <v>49</v>
      </c>
      <c r="S913" s="22" t="s">
        <v>50</v>
      </c>
      <c r="T913" s="48">
        <v>683641.2</v>
      </c>
      <c r="U913" s="21" t="s">
        <v>209</v>
      </c>
      <c r="V913" s="175" t="s">
        <v>214</v>
      </c>
      <c r="W913" s="107" t="s">
        <v>106</v>
      </c>
      <c r="X913" s="121">
        <v>0</v>
      </c>
      <c r="Y913" s="107"/>
      <c r="Z913" s="107"/>
      <c r="AA913" s="107"/>
      <c r="AB913" s="107"/>
      <c r="AC913" s="107"/>
      <c r="AD913" s="107"/>
      <c r="AE913" s="107"/>
      <c r="AF913" s="107">
        <v>376056</v>
      </c>
      <c r="AG913" s="21" t="s">
        <v>52</v>
      </c>
      <c r="AH913" s="107">
        <v>0</v>
      </c>
      <c r="AI913" s="107">
        <v>0</v>
      </c>
      <c r="AJ913" s="21"/>
      <c r="AK913" s="21"/>
      <c r="AL913" s="21"/>
      <c r="AM913" s="107">
        <v>0</v>
      </c>
      <c r="AN913" s="21"/>
      <c r="AO913" s="21"/>
      <c r="AP913" s="107" t="s">
        <v>409</v>
      </c>
      <c r="AQ913" s="107"/>
      <c r="AR913" s="107">
        <v>1</v>
      </c>
      <c r="AS913" s="127" t="s">
        <v>4345</v>
      </c>
      <c r="AT913" s="127" t="s">
        <v>1333</v>
      </c>
      <c r="AU913" s="21">
        <v>0</v>
      </c>
    </row>
    <row r="914" spans="2:47" ht="51" x14ac:dyDescent="0.25">
      <c r="B914" s="216" t="s">
        <v>4418</v>
      </c>
      <c r="C914" s="27" t="s">
        <v>4179</v>
      </c>
      <c r="D914" s="217" t="s">
        <v>4464</v>
      </c>
      <c r="E914" s="219">
        <v>37500334.350000001</v>
      </c>
      <c r="F914" s="49">
        <f t="shared" si="23"/>
        <v>0</v>
      </c>
      <c r="G914" s="220" t="s">
        <v>1361</v>
      </c>
      <c r="H914" s="218" t="s">
        <v>369</v>
      </c>
      <c r="I914" s="105">
        <v>1198</v>
      </c>
      <c r="J914" s="107" t="s">
        <v>67</v>
      </c>
      <c r="K914" s="107" t="s">
        <v>442</v>
      </c>
      <c r="L914" s="107">
        <v>2</v>
      </c>
      <c r="M914" s="107" t="s">
        <v>4263</v>
      </c>
      <c r="N914" s="107" t="s">
        <v>47</v>
      </c>
      <c r="O914" s="105" t="s">
        <v>460</v>
      </c>
      <c r="P914" s="107" t="s">
        <v>48</v>
      </c>
      <c r="Q914" s="107">
        <v>2</v>
      </c>
      <c r="R914" s="23" t="s">
        <v>49</v>
      </c>
      <c r="S914" s="22" t="s">
        <v>50</v>
      </c>
      <c r="T914" s="48">
        <v>37500334.350000001</v>
      </c>
      <c r="U914" s="21" t="s">
        <v>209</v>
      </c>
      <c r="V914" s="175" t="s">
        <v>261</v>
      </c>
      <c r="W914" s="107" t="s">
        <v>106</v>
      </c>
      <c r="X914" s="121">
        <v>0</v>
      </c>
      <c r="Y914" s="107"/>
      <c r="Z914" s="107"/>
      <c r="AA914" s="107"/>
      <c r="AB914" s="107"/>
      <c r="AC914" s="107"/>
      <c r="AD914" s="107"/>
      <c r="AE914" s="107"/>
      <c r="AF914" s="107">
        <v>376056</v>
      </c>
      <c r="AG914" s="21" t="s">
        <v>52</v>
      </c>
      <c r="AH914" s="107">
        <v>0</v>
      </c>
      <c r="AI914" s="107">
        <v>0</v>
      </c>
      <c r="AJ914" s="21"/>
      <c r="AK914" s="21"/>
      <c r="AL914" s="21"/>
      <c r="AM914" s="107">
        <v>0</v>
      </c>
      <c r="AN914" s="21"/>
      <c r="AO914" s="21"/>
      <c r="AP914" s="107" t="s">
        <v>409</v>
      </c>
      <c r="AQ914" s="107"/>
      <c r="AR914" s="107">
        <v>1</v>
      </c>
      <c r="AS914" s="127" t="s">
        <v>4346</v>
      </c>
      <c r="AT914" s="127" t="s">
        <v>1333</v>
      </c>
      <c r="AU914" s="21">
        <v>0</v>
      </c>
    </row>
    <row r="915" spans="2:47" ht="51" x14ac:dyDescent="0.25">
      <c r="B915" s="216" t="s">
        <v>4419</v>
      </c>
      <c r="C915" s="27" t="s">
        <v>4180</v>
      </c>
      <c r="D915" s="217" t="s">
        <v>4465</v>
      </c>
      <c r="E915" s="219">
        <v>4964000</v>
      </c>
      <c r="F915" s="49">
        <f t="shared" si="23"/>
        <v>0</v>
      </c>
      <c r="G915" s="220" t="s">
        <v>1361</v>
      </c>
      <c r="H915" s="218" t="s">
        <v>369</v>
      </c>
      <c r="I915" s="105">
        <v>1199</v>
      </c>
      <c r="J915" s="106" t="s">
        <v>845</v>
      </c>
      <c r="K915" s="107" t="s">
        <v>1320</v>
      </c>
      <c r="L915" s="107">
        <v>3</v>
      </c>
      <c r="M915" s="107" t="s">
        <v>4264</v>
      </c>
      <c r="N915" s="107" t="s">
        <v>47</v>
      </c>
      <c r="O915" s="105" t="s">
        <v>460</v>
      </c>
      <c r="P915" s="107" t="s">
        <v>48</v>
      </c>
      <c r="Q915" s="107">
        <v>2</v>
      </c>
      <c r="R915" s="23" t="s">
        <v>49</v>
      </c>
      <c r="S915" s="22" t="s">
        <v>50</v>
      </c>
      <c r="T915" s="48">
        <v>4964000</v>
      </c>
      <c r="U915" s="21" t="s">
        <v>224</v>
      </c>
      <c r="V915" s="175" t="s">
        <v>209</v>
      </c>
      <c r="W915" s="107" t="s">
        <v>108</v>
      </c>
      <c r="X915" s="121">
        <v>1</v>
      </c>
      <c r="Y915" s="107"/>
      <c r="Z915" s="107"/>
      <c r="AA915" s="107"/>
      <c r="AB915" s="107"/>
      <c r="AC915" s="107"/>
      <c r="AD915" s="107"/>
      <c r="AE915" s="107"/>
      <c r="AF915" s="107">
        <v>376631</v>
      </c>
      <c r="AG915" s="21" t="s">
        <v>52</v>
      </c>
      <c r="AH915" s="107">
        <v>0</v>
      </c>
      <c r="AI915" s="107">
        <v>0</v>
      </c>
      <c r="AJ915" s="21"/>
      <c r="AK915" s="21"/>
      <c r="AL915" s="21"/>
      <c r="AM915" s="107">
        <v>0</v>
      </c>
      <c r="AN915" s="21"/>
      <c r="AO915" s="21"/>
      <c r="AP915" s="107" t="s">
        <v>409</v>
      </c>
      <c r="AQ915" s="107"/>
      <c r="AR915" s="107">
        <v>0</v>
      </c>
      <c r="AS915" s="127"/>
      <c r="AT915" s="127"/>
      <c r="AU915" s="21">
        <v>0</v>
      </c>
    </row>
    <row r="916" spans="2:47" ht="38.25" x14ac:dyDescent="0.25">
      <c r="B916" s="216" t="s">
        <v>4420</v>
      </c>
      <c r="C916" s="27" t="s">
        <v>4181</v>
      </c>
      <c r="D916" s="217" t="s">
        <v>4265</v>
      </c>
      <c r="E916" s="219">
        <v>8077611.8200000003</v>
      </c>
      <c r="F916" s="49">
        <f t="shared" si="23"/>
        <v>0</v>
      </c>
      <c r="G916" s="220" t="s">
        <v>199</v>
      </c>
      <c r="H916" s="218" t="s">
        <v>369</v>
      </c>
      <c r="I916" s="105">
        <v>1200</v>
      </c>
      <c r="J916" s="107" t="s">
        <v>3563</v>
      </c>
      <c r="K916" s="107" t="s">
        <v>3564</v>
      </c>
      <c r="L916" s="107">
        <v>3</v>
      </c>
      <c r="M916" s="107" t="s">
        <v>4265</v>
      </c>
      <c r="N916" s="107" t="s">
        <v>47</v>
      </c>
      <c r="O916" s="105" t="s">
        <v>457</v>
      </c>
      <c r="P916" s="107" t="s">
        <v>458</v>
      </c>
      <c r="Q916" s="107">
        <v>2</v>
      </c>
      <c r="R916" s="23" t="s">
        <v>49</v>
      </c>
      <c r="S916" s="22" t="s">
        <v>50</v>
      </c>
      <c r="T916" s="48">
        <v>8077611.8200000003</v>
      </c>
      <c r="U916" s="21" t="s">
        <v>209</v>
      </c>
      <c r="V916" s="175" t="s">
        <v>214</v>
      </c>
      <c r="W916" s="107" t="s">
        <v>106</v>
      </c>
      <c r="X916" s="121">
        <v>0</v>
      </c>
      <c r="Y916" s="107"/>
      <c r="Z916" s="107"/>
      <c r="AA916" s="107"/>
      <c r="AB916" s="107"/>
      <c r="AC916" s="107"/>
      <c r="AD916" s="107"/>
      <c r="AE916" s="107"/>
      <c r="AF916" s="107">
        <v>376056</v>
      </c>
      <c r="AG916" s="21" t="s">
        <v>52</v>
      </c>
      <c r="AH916" s="107">
        <v>0</v>
      </c>
      <c r="AI916" s="21">
        <v>8</v>
      </c>
      <c r="AJ916" s="21"/>
      <c r="AK916" s="21"/>
      <c r="AL916" s="21"/>
      <c r="AM916" s="107">
        <v>0</v>
      </c>
      <c r="AN916" s="21"/>
      <c r="AO916" s="21"/>
      <c r="AP916" s="107" t="s">
        <v>409</v>
      </c>
      <c r="AQ916" s="107"/>
      <c r="AR916" s="107">
        <v>1</v>
      </c>
      <c r="AS916" s="127" t="s">
        <v>4347</v>
      </c>
      <c r="AT916" s="127" t="s">
        <v>1333</v>
      </c>
      <c r="AU916" s="21">
        <v>0</v>
      </c>
    </row>
    <row r="917" spans="2:47" ht="51" x14ac:dyDescent="0.25">
      <c r="B917" s="216" t="s">
        <v>4421</v>
      </c>
      <c r="C917" s="27" t="s">
        <v>4182</v>
      </c>
      <c r="D917" s="217" t="s">
        <v>4466</v>
      </c>
      <c r="E917" s="219">
        <v>8706966.1999999993</v>
      </c>
      <c r="F917" s="49">
        <f t="shared" si="23"/>
        <v>0</v>
      </c>
      <c r="G917" s="220" t="s">
        <v>199</v>
      </c>
      <c r="H917" s="218" t="s">
        <v>369</v>
      </c>
      <c r="I917" s="105">
        <v>1201</v>
      </c>
      <c r="J917" s="107" t="s">
        <v>1082</v>
      </c>
      <c r="K917" s="107" t="s">
        <v>4203</v>
      </c>
      <c r="L917" s="107">
        <v>3</v>
      </c>
      <c r="M917" s="107" t="s">
        <v>4266</v>
      </c>
      <c r="N917" s="107" t="s">
        <v>47</v>
      </c>
      <c r="O917" s="105" t="s">
        <v>1775</v>
      </c>
      <c r="P917" s="107" t="s">
        <v>1776</v>
      </c>
      <c r="Q917" s="107">
        <v>2</v>
      </c>
      <c r="R917" s="23" t="s">
        <v>49</v>
      </c>
      <c r="S917" s="22" t="s">
        <v>50</v>
      </c>
      <c r="T917" s="48">
        <v>8706966.1999999993</v>
      </c>
      <c r="U917" s="21" t="s">
        <v>209</v>
      </c>
      <c r="V917" s="175" t="s">
        <v>214</v>
      </c>
      <c r="W917" s="107" t="s">
        <v>106</v>
      </c>
      <c r="X917" s="121">
        <v>0</v>
      </c>
      <c r="Y917" s="107"/>
      <c r="Z917" s="107"/>
      <c r="AA917" s="107"/>
      <c r="AB917" s="107"/>
      <c r="AC917" s="107"/>
      <c r="AD917" s="107"/>
      <c r="AE917" s="107"/>
      <c r="AF917" s="107">
        <v>376056</v>
      </c>
      <c r="AG917" s="21" t="s">
        <v>52</v>
      </c>
      <c r="AH917" s="107">
        <v>0</v>
      </c>
      <c r="AI917" s="21">
        <v>8</v>
      </c>
      <c r="AJ917" s="21"/>
      <c r="AK917" s="21"/>
      <c r="AL917" s="21"/>
      <c r="AM917" s="107">
        <v>0</v>
      </c>
      <c r="AN917" s="21"/>
      <c r="AO917" s="21"/>
      <c r="AP917" s="107" t="s">
        <v>409</v>
      </c>
      <c r="AQ917" s="107"/>
      <c r="AR917" s="107">
        <v>1</v>
      </c>
      <c r="AS917" s="127" t="s">
        <v>4348</v>
      </c>
      <c r="AT917" s="127" t="s">
        <v>1333</v>
      </c>
      <c r="AU917" s="21">
        <v>0</v>
      </c>
    </row>
    <row r="918" spans="2:47" ht="51" x14ac:dyDescent="0.25">
      <c r="B918" s="216" t="s">
        <v>4422</v>
      </c>
      <c r="C918" s="27" t="s">
        <v>4183</v>
      </c>
      <c r="D918" s="217" t="s">
        <v>4467</v>
      </c>
      <c r="E918" s="219">
        <v>1148059.2</v>
      </c>
      <c r="F918" s="49">
        <f t="shared" si="23"/>
        <v>0</v>
      </c>
      <c r="G918" s="220" t="s">
        <v>199</v>
      </c>
      <c r="H918" s="218" t="s">
        <v>369</v>
      </c>
      <c r="I918" s="105">
        <v>1202</v>
      </c>
      <c r="J918" s="107" t="s">
        <v>55</v>
      </c>
      <c r="K918" s="107" t="s">
        <v>56</v>
      </c>
      <c r="L918" s="107">
        <v>3</v>
      </c>
      <c r="M918" s="107" t="s">
        <v>4267</v>
      </c>
      <c r="N918" s="107" t="s">
        <v>47</v>
      </c>
      <c r="O918" s="105" t="s">
        <v>1015</v>
      </c>
      <c r="P918" s="107" t="s">
        <v>104</v>
      </c>
      <c r="Q918" s="107">
        <v>2</v>
      </c>
      <c r="R918" s="23" t="s">
        <v>49</v>
      </c>
      <c r="S918" s="22" t="s">
        <v>50</v>
      </c>
      <c r="T918" s="48">
        <v>1148059.2</v>
      </c>
      <c r="U918" s="21" t="s">
        <v>209</v>
      </c>
      <c r="V918" s="175" t="s">
        <v>214</v>
      </c>
      <c r="W918" s="107" t="s">
        <v>106</v>
      </c>
      <c r="X918" s="121">
        <v>0</v>
      </c>
      <c r="Y918" s="107"/>
      <c r="Z918" s="107"/>
      <c r="AA918" s="107"/>
      <c r="AB918" s="107"/>
      <c r="AC918" s="107"/>
      <c r="AD918" s="107"/>
      <c r="AE918" s="107"/>
      <c r="AF918" s="107">
        <v>376056</v>
      </c>
      <c r="AG918" s="21" t="s">
        <v>52</v>
      </c>
      <c r="AH918" s="107">
        <v>0</v>
      </c>
      <c r="AI918" s="21">
        <v>8</v>
      </c>
      <c r="AJ918" s="21"/>
      <c r="AK918" s="21"/>
      <c r="AL918" s="21"/>
      <c r="AM918" s="107">
        <v>0</v>
      </c>
      <c r="AN918" s="21"/>
      <c r="AO918" s="21"/>
      <c r="AP918" s="107" t="s">
        <v>409</v>
      </c>
      <c r="AQ918" s="107"/>
      <c r="AR918" s="107">
        <v>1</v>
      </c>
      <c r="AS918" s="127" t="s">
        <v>4349</v>
      </c>
      <c r="AT918" s="127" t="s">
        <v>1333</v>
      </c>
      <c r="AU918" s="21">
        <v>0</v>
      </c>
    </row>
    <row r="919" spans="2:47" ht="51" x14ac:dyDescent="0.25">
      <c r="B919" s="216" t="s">
        <v>4423</v>
      </c>
      <c r="C919" s="27" t="s">
        <v>4184</v>
      </c>
      <c r="D919" s="217" t="s">
        <v>4268</v>
      </c>
      <c r="E919" s="219">
        <v>8280000</v>
      </c>
      <c r="F919" s="49">
        <f t="shared" si="23"/>
        <v>0</v>
      </c>
      <c r="G919" s="220" t="s">
        <v>200</v>
      </c>
      <c r="H919" s="218" t="s">
        <v>369</v>
      </c>
      <c r="I919" s="105">
        <v>1203</v>
      </c>
      <c r="J919" s="107" t="s">
        <v>4204</v>
      </c>
      <c r="K919" s="107" t="s">
        <v>4205</v>
      </c>
      <c r="L919" s="107">
        <v>3</v>
      </c>
      <c r="M919" s="107" t="s">
        <v>4268</v>
      </c>
      <c r="N919" s="107" t="s">
        <v>47</v>
      </c>
      <c r="O919" s="105" t="s">
        <v>460</v>
      </c>
      <c r="P919" s="107" t="s">
        <v>48</v>
      </c>
      <c r="Q919" s="107">
        <v>6</v>
      </c>
      <c r="R919" s="23" t="s">
        <v>49</v>
      </c>
      <c r="S919" s="22" t="s">
        <v>50</v>
      </c>
      <c r="T919" s="48">
        <v>8280000</v>
      </c>
      <c r="U919" s="21" t="s">
        <v>209</v>
      </c>
      <c r="V919" s="175" t="s">
        <v>4287</v>
      </c>
      <c r="W919" s="107" t="s">
        <v>106</v>
      </c>
      <c r="X919" s="121">
        <v>0</v>
      </c>
      <c r="Y919" s="107"/>
      <c r="Z919" s="107"/>
      <c r="AA919" s="107"/>
      <c r="AB919" s="107"/>
      <c r="AC919" s="107"/>
      <c r="AD919" s="107"/>
      <c r="AE919" s="107"/>
      <c r="AF919" s="107">
        <v>376056</v>
      </c>
      <c r="AG919" s="21" t="s">
        <v>52</v>
      </c>
      <c r="AH919" s="107">
        <v>0</v>
      </c>
      <c r="AI919" s="107">
        <v>5</v>
      </c>
      <c r="AJ919" s="21"/>
      <c r="AK919" s="21"/>
      <c r="AL919" s="21"/>
      <c r="AM919" s="107">
        <v>0</v>
      </c>
      <c r="AN919" s="21"/>
      <c r="AO919" s="21"/>
      <c r="AP919" s="107" t="s">
        <v>409</v>
      </c>
      <c r="AQ919" s="107"/>
      <c r="AR919" s="107">
        <v>1</v>
      </c>
      <c r="AS919" s="127" t="s">
        <v>4350</v>
      </c>
      <c r="AT919" s="127" t="s">
        <v>4351</v>
      </c>
      <c r="AU919" s="21">
        <v>0</v>
      </c>
    </row>
    <row r="920" spans="2:47" ht="51" x14ac:dyDescent="0.25">
      <c r="B920" s="216" t="s">
        <v>4424</v>
      </c>
      <c r="C920" s="27" t="s">
        <v>4185</v>
      </c>
      <c r="D920" s="217" t="s">
        <v>4468</v>
      </c>
      <c r="E920" s="219">
        <v>28864.86</v>
      </c>
      <c r="F920" s="49">
        <f t="shared" si="23"/>
        <v>0</v>
      </c>
      <c r="G920" s="220" t="s">
        <v>201</v>
      </c>
      <c r="H920" s="218" t="s">
        <v>369</v>
      </c>
      <c r="I920" s="105">
        <v>1204</v>
      </c>
      <c r="J920" s="106" t="s">
        <v>1909</v>
      </c>
      <c r="K920" s="107" t="s">
        <v>1910</v>
      </c>
      <c r="L920" s="107">
        <v>3</v>
      </c>
      <c r="M920" s="107" t="s">
        <v>4269</v>
      </c>
      <c r="N920" s="107" t="s">
        <v>47</v>
      </c>
      <c r="O920" s="105" t="s">
        <v>460</v>
      </c>
      <c r="P920" s="107" t="s">
        <v>48</v>
      </c>
      <c r="Q920" s="107">
        <v>1</v>
      </c>
      <c r="R920" s="23" t="s">
        <v>49</v>
      </c>
      <c r="S920" s="22" t="s">
        <v>50</v>
      </c>
      <c r="T920" s="48">
        <v>28864.86</v>
      </c>
      <c r="U920" s="21" t="s">
        <v>224</v>
      </c>
      <c r="V920" s="175" t="s">
        <v>224</v>
      </c>
      <c r="W920" s="107" t="s">
        <v>106</v>
      </c>
      <c r="X920" s="121">
        <v>0</v>
      </c>
      <c r="Y920" s="107"/>
      <c r="Z920" s="107"/>
      <c r="AA920" s="107"/>
      <c r="AB920" s="107"/>
      <c r="AC920" s="107"/>
      <c r="AD920" s="107"/>
      <c r="AE920" s="107"/>
      <c r="AF920" s="107">
        <v>376056</v>
      </c>
      <c r="AG920" s="21" t="s">
        <v>52</v>
      </c>
      <c r="AH920" s="107">
        <v>0</v>
      </c>
      <c r="AI920" s="21">
        <v>11</v>
      </c>
      <c r="AJ920" s="21"/>
      <c r="AK920" s="21"/>
      <c r="AL920" s="21"/>
      <c r="AM920" s="107">
        <v>0</v>
      </c>
      <c r="AN920" s="21"/>
      <c r="AO920" s="21"/>
      <c r="AP920" s="107" t="s">
        <v>409</v>
      </c>
      <c r="AQ920" s="107"/>
      <c r="AR920" s="107">
        <v>0</v>
      </c>
      <c r="AS920" s="127"/>
      <c r="AT920" s="127"/>
      <c r="AU920" s="21">
        <v>0</v>
      </c>
    </row>
    <row r="921" spans="2:47" ht="89.25" x14ac:dyDescent="0.25">
      <c r="B921" s="216" t="s">
        <v>4425</v>
      </c>
      <c r="C921" s="27" t="s">
        <v>4186</v>
      </c>
      <c r="D921" s="217" t="s">
        <v>4469</v>
      </c>
      <c r="E921" s="219">
        <v>4535400</v>
      </c>
      <c r="F921" s="49">
        <f t="shared" si="23"/>
        <v>0</v>
      </c>
      <c r="G921" s="220" t="s">
        <v>201</v>
      </c>
      <c r="H921" s="218" t="s">
        <v>369</v>
      </c>
      <c r="I921" s="105">
        <v>1205</v>
      </c>
      <c r="J921" s="106" t="s">
        <v>4206</v>
      </c>
      <c r="K921" s="107" t="s">
        <v>4207</v>
      </c>
      <c r="L921" s="107">
        <v>3</v>
      </c>
      <c r="M921" s="107" t="s">
        <v>4270</v>
      </c>
      <c r="N921" s="107" t="s">
        <v>47</v>
      </c>
      <c r="O921" s="105" t="s">
        <v>460</v>
      </c>
      <c r="P921" s="107" t="s">
        <v>48</v>
      </c>
      <c r="Q921" s="107">
        <v>1</v>
      </c>
      <c r="R921" s="23" t="s">
        <v>49</v>
      </c>
      <c r="S921" s="22" t="s">
        <v>50</v>
      </c>
      <c r="T921" s="48">
        <v>4535400</v>
      </c>
      <c r="U921" s="21" t="s">
        <v>209</v>
      </c>
      <c r="V921" s="175" t="s">
        <v>209</v>
      </c>
      <c r="W921" s="107" t="s">
        <v>106</v>
      </c>
      <c r="X921" s="121">
        <v>0</v>
      </c>
      <c r="Y921" s="107"/>
      <c r="Z921" s="107"/>
      <c r="AA921" s="107"/>
      <c r="AB921" s="107"/>
      <c r="AC921" s="107"/>
      <c r="AD921" s="107"/>
      <c r="AE921" s="107"/>
      <c r="AF921" s="107">
        <v>376056</v>
      </c>
      <c r="AG921" s="21" t="s">
        <v>52</v>
      </c>
      <c r="AH921" s="107">
        <v>0</v>
      </c>
      <c r="AI921" s="21">
        <v>11</v>
      </c>
      <c r="AJ921" s="21"/>
      <c r="AK921" s="21"/>
      <c r="AL921" s="21"/>
      <c r="AM921" s="107">
        <v>0</v>
      </c>
      <c r="AN921" s="21"/>
      <c r="AO921" s="21"/>
      <c r="AP921" s="107" t="s">
        <v>409</v>
      </c>
      <c r="AQ921" s="107"/>
      <c r="AR921" s="107">
        <v>0</v>
      </c>
      <c r="AS921" s="127"/>
      <c r="AT921" s="127"/>
      <c r="AU921" s="21">
        <v>0</v>
      </c>
    </row>
    <row r="922" spans="2:47" ht="63.75" x14ac:dyDescent="0.25">
      <c r="B922" s="216" t="s">
        <v>4426</v>
      </c>
      <c r="C922" s="27" t="s">
        <v>4187</v>
      </c>
      <c r="D922" s="217" t="s">
        <v>4470</v>
      </c>
      <c r="E922" s="219">
        <v>3401011.01</v>
      </c>
      <c r="F922" s="49">
        <f t="shared" si="23"/>
        <v>0</v>
      </c>
      <c r="G922" s="220" t="s">
        <v>199</v>
      </c>
      <c r="H922" s="218" t="s">
        <v>369</v>
      </c>
      <c r="I922" s="105">
        <v>1206</v>
      </c>
      <c r="J922" s="107" t="s">
        <v>1082</v>
      </c>
      <c r="K922" s="107" t="s">
        <v>4203</v>
      </c>
      <c r="L922" s="107">
        <v>3</v>
      </c>
      <c r="M922" s="107" t="s">
        <v>4271</v>
      </c>
      <c r="N922" s="107" t="s">
        <v>47</v>
      </c>
      <c r="O922" s="105" t="s">
        <v>1775</v>
      </c>
      <c r="P922" s="107" t="s">
        <v>1776</v>
      </c>
      <c r="Q922" s="107">
        <v>2</v>
      </c>
      <c r="R922" s="23" t="s">
        <v>49</v>
      </c>
      <c r="S922" s="22" t="s">
        <v>50</v>
      </c>
      <c r="T922" s="48">
        <v>3401011.01</v>
      </c>
      <c r="U922" s="21" t="s">
        <v>209</v>
      </c>
      <c r="V922" s="175" t="s">
        <v>214</v>
      </c>
      <c r="W922" s="107" t="s">
        <v>106</v>
      </c>
      <c r="X922" s="121">
        <v>0</v>
      </c>
      <c r="Y922" s="107"/>
      <c r="Z922" s="107"/>
      <c r="AA922" s="107"/>
      <c r="AB922" s="107"/>
      <c r="AC922" s="107"/>
      <c r="AD922" s="107"/>
      <c r="AE922" s="107"/>
      <c r="AF922" s="107">
        <v>376056</v>
      </c>
      <c r="AG922" s="21" t="s">
        <v>52</v>
      </c>
      <c r="AH922" s="107">
        <v>0</v>
      </c>
      <c r="AI922" s="21">
        <v>8</v>
      </c>
      <c r="AJ922" s="21"/>
      <c r="AK922" s="21"/>
      <c r="AL922" s="21"/>
      <c r="AM922" s="107">
        <v>0</v>
      </c>
      <c r="AN922" s="21"/>
      <c r="AO922" s="21"/>
      <c r="AP922" s="107" t="s">
        <v>409</v>
      </c>
      <c r="AQ922" s="107"/>
      <c r="AR922" s="107">
        <v>1</v>
      </c>
      <c r="AS922" s="127" t="s">
        <v>4352</v>
      </c>
      <c r="AT922" s="127" t="s">
        <v>1333</v>
      </c>
      <c r="AU922" s="21">
        <v>0</v>
      </c>
    </row>
    <row r="923" spans="2:47" ht="51" x14ac:dyDescent="0.25">
      <c r="B923" s="216" t="s">
        <v>4427</v>
      </c>
      <c r="C923" s="27" t="s">
        <v>4188</v>
      </c>
      <c r="D923" s="217" t="s">
        <v>4471</v>
      </c>
      <c r="E923" s="219">
        <v>1091083.3899999999</v>
      </c>
      <c r="F923" s="49">
        <f t="shared" si="23"/>
        <v>0</v>
      </c>
      <c r="G923" s="220" t="s">
        <v>199</v>
      </c>
      <c r="H923" s="218" t="s">
        <v>369</v>
      </c>
      <c r="I923" s="105">
        <v>1207</v>
      </c>
      <c r="J923" s="107" t="s">
        <v>1082</v>
      </c>
      <c r="K923" s="107" t="s">
        <v>4203</v>
      </c>
      <c r="L923" s="107">
        <v>3</v>
      </c>
      <c r="M923" s="107" t="s">
        <v>4272</v>
      </c>
      <c r="N923" s="107" t="s">
        <v>47</v>
      </c>
      <c r="O923" s="105" t="s">
        <v>1775</v>
      </c>
      <c r="P923" s="107" t="s">
        <v>1776</v>
      </c>
      <c r="Q923" s="107">
        <v>2</v>
      </c>
      <c r="R923" s="23" t="s">
        <v>49</v>
      </c>
      <c r="S923" s="22" t="s">
        <v>50</v>
      </c>
      <c r="T923" s="48">
        <v>1091083.3899999999</v>
      </c>
      <c r="U923" s="21" t="s">
        <v>209</v>
      </c>
      <c r="V923" s="175" t="s">
        <v>214</v>
      </c>
      <c r="W923" s="107" t="s">
        <v>106</v>
      </c>
      <c r="X923" s="121">
        <v>0</v>
      </c>
      <c r="Y923" s="107"/>
      <c r="Z923" s="107"/>
      <c r="AA923" s="107"/>
      <c r="AB923" s="107"/>
      <c r="AC923" s="107"/>
      <c r="AD923" s="107"/>
      <c r="AE923" s="107"/>
      <c r="AF923" s="107">
        <v>376056</v>
      </c>
      <c r="AG923" s="21" t="s">
        <v>52</v>
      </c>
      <c r="AH923" s="107">
        <v>0</v>
      </c>
      <c r="AI923" s="21">
        <v>8</v>
      </c>
      <c r="AJ923" s="21"/>
      <c r="AK923" s="21"/>
      <c r="AL923" s="21"/>
      <c r="AM923" s="107">
        <v>0</v>
      </c>
      <c r="AN923" s="21"/>
      <c r="AO923" s="21"/>
      <c r="AP923" s="107" t="s">
        <v>409</v>
      </c>
      <c r="AQ923" s="107"/>
      <c r="AR923" s="107">
        <v>1</v>
      </c>
      <c r="AS923" s="127" t="s">
        <v>4353</v>
      </c>
      <c r="AT923" s="127" t="s">
        <v>1333</v>
      </c>
      <c r="AU923" s="21">
        <v>0</v>
      </c>
    </row>
    <row r="924" spans="2:47" ht="51" x14ac:dyDescent="0.25">
      <c r="B924" s="216" t="s">
        <v>4472</v>
      </c>
      <c r="C924" s="27">
        <v>7000044494</v>
      </c>
      <c r="D924" s="217" t="s">
        <v>4473</v>
      </c>
      <c r="E924" s="219">
        <v>236343526.75</v>
      </c>
      <c r="F924" s="49">
        <f t="shared" si="23"/>
        <v>0</v>
      </c>
      <c r="G924" s="220"/>
      <c r="H924" s="218" t="s">
        <v>369</v>
      </c>
      <c r="I924" s="105">
        <v>1208</v>
      </c>
      <c r="J924" s="107">
        <v>49.41</v>
      </c>
      <c r="K924" s="107" t="s">
        <v>2092</v>
      </c>
      <c r="L924" s="107">
        <v>3</v>
      </c>
      <c r="M924" s="107" t="s">
        <v>3313</v>
      </c>
      <c r="N924" s="107" t="s">
        <v>47</v>
      </c>
      <c r="O924" s="105" t="s">
        <v>460</v>
      </c>
      <c r="P924" s="107" t="s">
        <v>48</v>
      </c>
      <c r="Q924" s="107">
        <v>1</v>
      </c>
      <c r="R924" s="23" t="s">
        <v>49</v>
      </c>
      <c r="S924" s="22" t="s">
        <v>50</v>
      </c>
      <c r="T924" s="48">
        <v>236343526.75</v>
      </c>
      <c r="U924" s="21" t="s">
        <v>224</v>
      </c>
      <c r="V924" s="175" t="s">
        <v>209</v>
      </c>
      <c r="W924" s="107" t="s">
        <v>106</v>
      </c>
      <c r="X924" s="121">
        <v>0</v>
      </c>
      <c r="Y924" s="107"/>
      <c r="Z924" s="107"/>
      <c r="AA924" s="107"/>
      <c r="AB924" s="107"/>
      <c r="AC924" s="107"/>
      <c r="AD924" s="107"/>
      <c r="AE924" s="107"/>
      <c r="AF924" s="107">
        <v>376056</v>
      </c>
      <c r="AG924" s="21" t="s">
        <v>52</v>
      </c>
      <c r="AH924" s="107">
        <v>0</v>
      </c>
      <c r="AI924" s="21">
        <v>0</v>
      </c>
      <c r="AJ924" s="21"/>
      <c r="AK924" s="21"/>
      <c r="AL924" s="21"/>
      <c r="AM924" s="107">
        <v>0</v>
      </c>
      <c r="AN924" s="21"/>
      <c r="AO924" s="21"/>
      <c r="AP924" s="107" t="s">
        <v>409</v>
      </c>
      <c r="AQ924" s="107"/>
      <c r="AR924" s="107">
        <v>0</v>
      </c>
      <c r="AS924" s="127"/>
      <c r="AT924" s="127"/>
      <c r="AU924" s="21">
        <v>0</v>
      </c>
    </row>
    <row r="925" spans="2:47" ht="38.25" x14ac:dyDescent="0.25">
      <c r="B925" s="222" t="s">
        <v>4585</v>
      </c>
      <c r="C925" s="27" t="s">
        <v>4483</v>
      </c>
      <c r="D925" s="223" t="s">
        <v>4516</v>
      </c>
      <c r="E925" s="226">
        <v>7509859.5099999998</v>
      </c>
      <c r="F925" s="49">
        <f t="shared" si="23"/>
        <v>0</v>
      </c>
      <c r="G925" s="225" t="s">
        <v>199</v>
      </c>
      <c r="H925" s="224" t="s">
        <v>369</v>
      </c>
      <c r="I925" s="105">
        <v>1209</v>
      </c>
      <c r="J925" s="107" t="s">
        <v>2080</v>
      </c>
      <c r="K925" s="107" t="s">
        <v>3564</v>
      </c>
      <c r="L925" s="107">
        <v>3</v>
      </c>
      <c r="M925" s="107" t="s">
        <v>4516</v>
      </c>
      <c r="N925" s="107" t="s">
        <v>47</v>
      </c>
      <c r="O925" s="105" t="s">
        <v>457</v>
      </c>
      <c r="P925" s="107" t="s">
        <v>458</v>
      </c>
      <c r="Q925" s="107">
        <v>9</v>
      </c>
      <c r="R925" s="23" t="s">
        <v>49</v>
      </c>
      <c r="S925" s="22" t="s">
        <v>50</v>
      </c>
      <c r="T925" s="48">
        <v>7509859.5099999998</v>
      </c>
      <c r="U925" s="227" t="s">
        <v>209</v>
      </c>
      <c r="V925" s="175" t="s">
        <v>214</v>
      </c>
      <c r="W925" s="107" t="s">
        <v>106</v>
      </c>
      <c r="X925" s="121">
        <v>0</v>
      </c>
      <c r="Y925" s="107"/>
      <c r="Z925" s="107"/>
      <c r="AA925" s="107"/>
      <c r="AB925" s="107"/>
      <c r="AC925" s="107"/>
      <c r="AD925" s="107"/>
      <c r="AE925" s="107"/>
      <c r="AF925" s="107">
        <v>376056</v>
      </c>
      <c r="AG925" s="21" t="s">
        <v>52</v>
      </c>
      <c r="AH925" s="107">
        <v>0</v>
      </c>
      <c r="AI925" s="107">
        <v>8</v>
      </c>
      <c r="AJ925" s="21"/>
      <c r="AK925" s="21"/>
      <c r="AL925" s="21"/>
      <c r="AM925" s="107">
        <v>0</v>
      </c>
      <c r="AN925" s="21"/>
      <c r="AO925" s="21"/>
      <c r="AP925" s="107" t="s">
        <v>409</v>
      </c>
      <c r="AQ925" s="107"/>
      <c r="AR925" s="107">
        <v>1</v>
      </c>
      <c r="AS925" s="127" t="s">
        <v>4553</v>
      </c>
      <c r="AT925" s="127" t="s">
        <v>1333</v>
      </c>
      <c r="AU925" s="21">
        <v>0</v>
      </c>
    </row>
    <row r="926" spans="2:47" ht="38.25" x14ac:dyDescent="0.25">
      <c r="B926" s="222" t="s">
        <v>4586</v>
      </c>
      <c r="C926" s="27" t="s">
        <v>4484</v>
      </c>
      <c r="D926" s="223" t="s">
        <v>4517</v>
      </c>
      <c r="E926" s="226">
        <v>1213913.73</v>
      </c>
      <c r="F926" s="49">
        <f t="shared" si="23"/>
        <v>0</v>
      </c>
      <c r="G926" s="225"/>
      <c r="H926" s="224" t="s">
        <v>369</v>
      </c>
      <c r="I926" s="105">
        <v>1210</v>
      </c>
      <c r="J926" s="107" t="s">
        <v>4474</v>
      </c>
      <c r="K926" s="107" t="s">
        <v>230</v>
      </c>
      <c r="L926" s="107">
        <v>3</v>
      </c>
      <c r="M926" s="107" t="s">
        <v>4517</v>
      </c>
      <c r="N926" s="107" t="s">
        <v>47</v>
      </c>
      <c r="O926" s="105" t="s">
        <v>460</v>
      </c>
      <c r="P926" s="107" t="s">
        <v>48</v>
      </c>
      <c r="Q926" s="107">
        <v>5</v>
      </c>
      <c r="R926" s="23" t="s">
        <v>49</v>
      </c>
      <c r="S926" s="22" t="s">
        <v>50</v>
      </c>
      <c r="T926" s="48">
        <v>1213913.73</v>
      </c>
      <c r="U926" s="227" t="s">
        <v>209</v>
      </c>
      <c r="V926" s="175" t="s">
        <v>247</v>
      </c>
      <c r="W926" s="107" t="s">
        <v>51</v>
      </c>
      <c r="X926" s="121">
        <v>1</v>
      </c>
      <c r="Y926" s="107"/>
      <c r="Z926" s="107"/>
      <c r="AA926" s="107"/>
      <c r="AB926" s="107"/>
      <c r="AC926" s="107"/>
      <c r="AD926" s="107"/>
      <c r="AE926" s="107"/>
      <c r="AF926" s="107">
        <v>376620</v>
      </c>
      <c r="AG926" s="21" t="s">
        <v>52</v>
      </c>
      <c r="AH926" s="107">
        <v>0</v>
      </c>
      <c r="AI926" s="107">
        <v>0</v>
      </c>
      <c r="AJ926" s="21"/>
      <c r="AK926" s="21"/>
      <c r="AL926" s="21"/>
      <c r="AM926" s="107">
        <v>0</v>
      </c>
      <c r="AN926" s="21"/>
      <c r="AO926" s="21"/>
      <c r="AP926" s="107" t="s">
        <v>409</v>
      </c>
      <c r="AQ926" s="107"/>
      <c r="AR926" s="107">
        <v>1</v>
      </c>
      <c r="AS926" s="127" t="s">
        <v>4554</v>
      </c>
      <c r="AT926" s="127" t="s">
        <v>1333</v>
      </c>
      <c r="AU926" s="21">
        <v>0</v>
      </c>
    </row>
    <row r="927" spans="2:47" ht="102" x14ac:dyDescent="0.25">
      <c r="B927" s="222" t="s">
        <v>4587</v>
      </c>
      <c r="C927" s="27" t="s">
        <v>4485</v>
      </c>
      <c r="D927" s="223" t="s">
        <v>4518</v>
      </c>
      <c r="E927" s="226">
        <v>698899.61</v>
      </c>
      <c r="F927" s="49">
        <f t="shared" si="23"/>
        <v>0</v>
      </c>
      <c r="G927" s="225"/>
      <c r="H927" s="224" t="s">
        <v>369</v>
      </c>
      <c r="I927" s="105">
        <v>1211</v>
      </c>
      <c r="J927" s="107" t="s">
        <v>57</v>
      </c>
      <c r="K927" s="107" t="s">
        <v>58</v>
      </c>
      <c r="L927" s="107">
        <v>2</v>
      </c>
      <c r="M927" s="107" t="s">
        <v>4518</v>
      </c>
      <c r="N927" s="107" t="s">
        <v>47</v>
      </c>
      <c r="O927" s="105" t="s">
        <v>460</v>
      </c>
      <c r="P927" s="107" t="s">
        <v>2418</v>
      </c>
      <c r="Q927" s="107">
        <v>1</v>
      </c>
      <c r="R927" s="23" t="s">
        <v>49</v>
      </c>
      <c r="S927" s="22" t="s">
        <v>50</v>
      </c>
      <c r="T927" s="48">
        <v>698899.61</v>
      </c>
      <c r="U927" s="227" t="s">
        <v>209</v>
      </c>
      <c r="V927" s="175" t="s">
        <v>247</v>
      </c>
      <c r="W927" s="107" t="s">
        <v>108</v>
      </c>
      <c r="X927" s="121">
        <v>1</v>
      </c>
      <c r="Y927" s="107"/>
      <c r="Z927" s="107"/>
      <c r="AA927" s="107"/>
      <c r="AB927" s="107"/>
      <c r="AC927" s="107"/>
      <c r="AD927" s="107"/>
      <c r="AE927" s="107"/>
      <c r="AF927" s="107">
        <v>376631</v>
      </c>
      <c r="AG927" s="21" t="s">
        <v>52</v>
      </c>
      <c r="AH927" s="107">
        <v>0</v>
      </c>
      <c r="AI927" s="107">
        <v>0</v>
      </c>
      <c r="AJ927" s="21"/>
      <c r="AK927" s="21"/>
      <c r="AL927" s="21"/>
      <c r="AM927" s="107">
        <v>0</v>
      </c>
      <c r="AN927" s="21"/>
      <c r="AO927" s="21"/>
      <c r="AP927" s="107" t="s">
        <v>409</v>
      </c>
      <c r="AQ927" s="107"/>
      <c r="AR927" s="107">
        <v>1</v>
      </c>
      <c r="AS927" s="127" t="s">
        <v>4555</v>
      </c>
      <c r="AT927" s="127" t="s">
        <v>1333</v>
      </c>
      <c r="AU927" s="21">
        <v>0</v>
      </c>
    </row>
    <row r="928" spans="2:47" ht="63.75" x14ac:dyDescent="0.25">
      <c r="B928" s="222" t="s">
        <v>4588</v>
      </c>
      <c r="C928" s="27" t="s">
        <v>4486</v>
      </c>
      <c r="D928" s="223" t="s">
        <v>4519</v>
      </c>
      <c r="E928" s="226">
        <v>1408800</v>
      </c>
      <c r="F928" s="49">
        <f t="shared" si="23"/>
        <v>0</v>
      </c>
      <c r="G928" s="225"/>
      <c r="H928" s="224" t="s">
        <v>369</v>
      </c>
      <c r="I928" s="105">
        <v>1212</v>
      </c>
      <c r="J928" s="106" t="s">
        <v>262</v>
      </c>
      <c r="K928" s="107" t="s">
        <v>718</v>
      </c>
      <c r="L928" s="107">
        <v>3</v>
      </c>
      <c r="M928" s="107" t="s">
        <v>4519</v>
      </c>
      <c r="N928" s="107" t="s">
        <v>47</v>
      </c>
      <c r="O928" s="105" t="s">
        <v>460</v>
      </c>
      <c r="P928" s="107" t="s">
        <v>48</v>
      </c>
      <c r="Q928" s="107">
        <v>1</v>
      </c>
      <c r="R928" s="23" t="s">
        <v>49</v>
      </c>
      <c r="S928" s="22" t="s">
        <v>50</v>
      </c>
      <c r="T928" s="48">
        <v>1408800</v>
      </c>
      <c r="U928" s="227" t="s">
        <v>209</v>
      </c>
      <c r="V928" s="175" t="s">
        <v>214</v>
      </c>
      <c r="W928" s="107" t="s">
        <v>108</v>
      </c>
      <c r="X928" s="121">
        <v>1</v>
      </c>
      <c r="Y928" s="107"/>
      <c r="Z928" s="107"/>
      <c r="AA928" s="107"/>
      <c r="AB928" s="107"/>
      <c r="AC928" s="107"/>
      <c r="AD928" s="107"/>
      <c r="AE928" s="107"/>
      <c r="AF928" s="107">
        <v>376631</v>
      </c>
      <c r="AG928" s="21" t="s">
        <v>52</v>
      </c>
      <c r="AH928" s="107">
        <v>0</v>
      </c>
      <c r="AI928" s="107">
        <v>0</v>
      </c>
      <c r="AJ928" s="21"/>
      <c r="AK928" s="21"/>
      <c r="AL928" s="21"/>
      <c r="AM928" s="107">
        <v>0</v>
      </c>
      <c r="AN928" s="21"/>
      <c r="AO928" s="21"/>
      <c r="AP928" s="107" t="s">
        <v>409</v>
      </c>
      <c r="AQ928" s="107"/>
      <c r="AR928" s="107">
        <v>1</v>
      </c>
      <c r="AS928" s="127" t="s">
        <v>4556</v>
      </c>
      <c r="AT928" s="127" t="s">
        <v>1333</v>
      </c>
      <c r="AU928" s="21">
        <v>0</v>
      </c>
    </row>
    <row r="929" spans="2:47" ht="38.25" x14ac:dyDescent="0.25">
      <c r="B929" s="222" t="s">
        <v>4589</v>
      </c>
      <c r="C929" s="27" t="s">
        <v>4487</v>
      </c>
      <c r="D929" s="223" t="s">
        <v>508</v>
      </c>
      <c r="E929" s="226">
        <v>8986655.3300000001</v>
      </c>
      <c r="F929" s="49">
        <f t="shared" si="23"/>
        <v>0</v>
      </c>
      <c r="G929" s="225"/>
      <c r="H929" s="224" t="s">
        <v>369</v>
      </c>
      <c r="I929" s="105">
        <v>1213</v>
      </c>
      <c r="J929" s="106" t="s">
        <v>484</v>
      </c>
      <c r="K929" s="107" t="s">
        <v>439</v>
      </c>
      <c r="L929" s="107">
        <v>1</v>
      </c>
      <c r="M929" s="107" t="s">
        <v>508</v>
      </c>
      <c r="N929" s="107" t="s">
        <v>47</v>
      </c>
      <c r="O929" s="105" t="s">
        <v>460</v>
      </c>
      <c r="P929" s="107" t="s">
        <v>48</v>
      </c>
      <c r="Q929" s="107">
        <v>11</v>
      </c>
      <c r="R929" s="23" t="s">
        <v>49</v>
      </c>
      <c r="S929" s="22" t="s">
        <v>50</v>
      </c>
      <c r="T929" s="48">
        <v>8986655.3300000001</v>
      </c>
      <c r="U929" s="227" t="s">
        <v>209</v>
      </c>
      <c r="V929" s="175" t="s">
        <v>295</v>
      </c>
      <c r="W929" s="107" t="s">
        <v>108</v>
      </c>
      <c r="X929" s="121">
        <v>1</v>
      </c>
      <c r="Y929" s="107"/>
      <c r="Z929" s="107"/>
      <c r="AA929" s="107"/>
      <c r="AB929" s="107"/>
      <c r="AC929" s="107"/>
      <c r="AD929" s="107"/>
      <c r="AE929" s="107"/>
      <c r="AF929" s="107">
        <v>376631</v>
      </c>
      <c r="AG929" s="21" t="s">
        <v>52</v>
      </c>
      <c r="AH929" s="107">
        <v>0</v>
      </c>
      <c r="AI929" s="107">
        <v>0</v>
      </c>
      <c r="AJ929" s="21"/>
      <c r="AK929" s="21"/>
      <c r="AL929" s="21"/>
      <c r="AM929" s="107">
        <v>0</v>
      </c>
      <c r="AN929" s="21"/>
      <c r="AO929" s="21"/>
      <c r="AP929" s="107" t="s">
        <v>409</v>
      </c>
      <c r="AQ929" s="107"/>
      <c r="AR929" s="107">
        <v>1</v>
      </c>
      <c r="AS929" s="127" t="s">
        <v>4557</v>
      </c>
      <c r="AT929" s="127" t="s">
        <v>1333</v>
      </c>
      <c r="AU929" s="21">
        <v>0</v>
      </c>
    </row>
    <row r="930" spans="2:47" ht="38.25" x14ac:dyDescent="0.25">
      <c r="B930" s="222" t="s">
        <v>4590</v>
      </c>
      <c r="C930" s="27" t="s">
        <v>4488</v>
      </c>
      <c r="D930" s="223" t="s">
        <v>4520</v>
      </c>
      <c r="E930" s="226">
        <v>2769474.57</v>
      </c>
      <c r="F930" s="49">
        <f t="shared" si="23"/>
        <v>0</v>
      </c>
      <c r="G930" s="225"/>
      <c r="H930" s="224" t="s">
        <v>369</v>
      </c>
      <c r="I930" s="105">
        <v>1214</v>
      </c>
      <c r="J930" s="106" t="s">
        <v>266</v>
      </c>
      <c r="K930" s="107" t="s">
        <v>267</v>
      </c>
      <c r="L930" s="107">
        <v>1</v>
      </c>
      <c r="M930" s="107" t="s">
        <v>4520</v>
      </c>
      <c r="N930" s="107" t="s">
        <v>47</v>
      </c>
      <c r="O930" s="105" t="s">
        <v>460</v>
      </c>
      <c r="P930" s="107" t="s">
        <v>48</v>
      </c>
      <c r="Q930" s="107">
        <v>2</v>
      </c>
      <c r="R930" s="23" t="s">
        <v>49</v>
      </c>
      <c r="S930" s="22" t="s">
        <v>50</v>
      </c>
      <c r="T930" s="48">
        <v>2769474.57</v>
      </c>
      <c r="U930" s="227" t="s">
        <v>209</v>
      </c>
      <c r="V930" s="175" t="s">
        <v>295</v>
      </c>
      <c r="W930" s="107" t="s">
        <v>108</v>
      </c>
      <c r="X930" s="121">
        <v>1</v>
      </c>
      <c r="Y930" s="107"/>
      <c r="Z930" s="107"/>
      <c r="AA930" s="107"/>
      <c r="AB930" s="107"/>
      <c r="AC930" s="107"/>
      <c r="AD930" s="107"/>
      <c r="AE930" s="107"/>
      <c r="AF930" s="107">
        <v>376631</v>
      </c>
      <c r="AG930" s="21" t="s">
        <v>52</v>
      </c>
      <c r="AH930" s="107">
        <v>0</v>
      </c>
      <c r="AI930" s="107">
        <v>0</v>
      </c>
      <c r="AJ930" s="21"/>
      <c r="AK930" s="21"/>
      <c r="AL930" s="21"/>
      <c r="AM930" s="107">
        <v>0</v>
      </c>
      <c r="AN930" s="21"/>
      <c r="AO930" s="21"/>
      <c r="AP930" s="107" t="s">
        <v>409</v>
      </c>
      <c r="AQ930" s="107"/>
      <c r="AR930" s="107">
        <v>1</v>
      </c>
      <c r="AS930" s="127" t="s">
        <v>4558</v>
      </c>
      <c r="AT930" s="127" t="s">
        <v>1333</v>
      </c>
      <c r="AU930" s="21">
        <v>0</v>
      </c>
    </row>
    <row r="931" spans="2:47" ht="51" x14ac:dyDescent="0.25">
      <c r="B931" s="222" t="s">
        <v>4591</v>
      </c>
      <c r="C931" s="27" t="s">
        <v>4489</v>
      </c>
      <c r="D931" s="223" t="s">
        <v>4521</v>
      </c>
      <c r="E931" s="226">
        <v>538189.13</v>
      </c>
      <c r="F931" s="49">
        <f t="shared" si="23"/>
        <v>0</v>
      </c>
      <c r="G931" s="225"/>
      <c r="H931" s="224" t="s">
        <v>369</v>
      </c>
      <c r="I931" s="105">
        <v>1215</v>
      </c>
      <c r="J931" s="106" t="s">
        <v>2719</v>
      </c>
      <c r="K931" s="107" t="s">
        <v>4475</v>
      </c>
      <c r="L931" s="107">
        <v>1</v>
      </c>
      <c r="M931" s="107" t="s">
        <v>4521</v>
      </c>
      <c r="N931" s="107" t="s">
        <v>47</v>
      </c>
      <c r="O931" s="105" t="s">
        <v>460</v>
      </c>
      <c r="P931" s="107" t="s">
        <v>48</v>
      </c>
      <c r="Q931" s="107">
        <v>12</v>
      </c>
      <c r="R931" s="23" t="s">
        <v>49</v>
      </c>
      <c r="S931" s="22" t="s">
        <v>50</v>
      </c>
      <c r="T931" s="48">
        <v>538189.13</v>
      </c>
      <c r="U931" s="227" t="s">
        <v>209</v>
      </c>
      <c r="V931" s="175" t="s">
        <v>225</v>
      </c>
      <c r="W931" s="107" t="s">
        <v>107</v>
      </c>
      <c r="X931" s="121">
        <v>1</v>
      </c>
      <c r="Y931" s="107"/>
      <c r="Z931" s="107"/>
      <c r="AA931" s="107"/>
      <c r="AB931" s="107"/>
      <c r="AC931" s="107"/>
      <c r="AD931" s="107"/>
      <c r="AE931" s="107"/>
      <c r="AF931" s="107">
        <v>376632</v>
      </c>
      <c r="AG931" s="21" t="s">
        <v>52</v>
      </c>
      <c r="AH931" s="107">
        <v>0</v>
      </c>
      <c r="AI931" s="107">
        <v>0</v>
      </c>
      <c r="AJ931" s="21"/>
      <c r="AK931" s="21"/>
      <c r="AL931" s="21"/>
      <c r="AM931" s="107">
        <v>0</v>
      </c>
      <c r="AN931" s="21"/>
      <c r="AO931" s="21"/>
      <c r="AP931" s="107" t="s">
        <v>409</v>
      </c>
      <c r="AQ931" s="107"/>
      <c r="AR931" s="107">
        <v>1</v>
      </c>
      <c r="AS931" s="127" t="s">
        <v>4559</v>
      </c>
      <c r="AT931" s="127" t="s">
        <v>1333</v>
      </c>
      <c r="AU931" s="21">
        <v>0</v>
      </c>
    </row>
    <row r="932" spans="2:47" ht="51" x14ac:dyDescent="0.25">
      <c r="B932" s="222" t="s">
        <v>4592</v>
      </c>
      <c r="C932" s="27" t="s">
        <v>4490</v>
      </c>
      <c r="D932" s="223" t="s">
        <v>1684</v>
      </c>
      <c r="E932" s="226">
        <v>48245465.030000001</v>
      </c>
      <c r="F932" s="49">
        <f t="shared" si="23"/>
        <v>0</v>
      </c>
      <c r="G932" s="225"/>
      <c r="H932" s="224" t="s">
        <v>370</v>
      </c>
      <c r="I932" s="105">
        <v>1216</v>
      </c>
      <c r="J932" s="106" t="s">
        <v>85</v>
      </c>
      <c r="K932" s="107" t="s">
        <v>89</v>
      </c>
      <c r="L932" s="107">
        <v>2</v>
      </c>
      <c r="M932" s="107" t="s">
        <v>1684</v>
      </c>
      <c r="N932" s="107" t="s">
        <v>47</v>
      </c>
      <c r="O932" s="105" t="s">
        <v>460</v>
      </c>
      <c r="P932" s="107" t="s">
        <v>48</v>
      </c>
      <c r="Q932" s="107">
        <v>46</v>
      </c>
      <c r="R932" s="23" t="s">
        <v>49</v>
      </c>
      <c r="S932" s="22" t="s">
        <v>50</v>
      </c>
      <c r="T932" s="48">
        <v>48245465.030000001</v>
      </c>
      <c r="U932" s="227" t="s">
        <v>209</v>
      </c>
      <c r="V932" s="175" t="s">
        <v>297</v>
      </c>
      <c r="W932" s="107" t="s">
        <v>51</v>
      </c>
      <c r="X932" s="121">
        <v>1</v>
      </c>
      <c r="Y932" s="107"/>
      <c r="Z932" s="107"/>
      <c r="AA932" s="107"/>
      <c r="AB932" s="107"/>
      <c r="AC932" s="107"/>
      <c r="AD932" s="107"/>
      <c r="AE932" s="107"/>
      <c r="AF932" s="107">
        <v>200608</v>
      </c>
      <c r="AG932" s="21" t="s">
        <v>52</v>
      </c>
      <c r="AH932" s="107">
        <v>1</v>
      </c>
      <c r="AI932" s="107">
        <v>0</v>
      </c>
      <c r="AJ932" s="21"/>
      <c r="AK932" s="21"/>
      <c r="AL932" s="21"/>
      <c r="AM932" s="107">
        <v>0</v>
      </c>
      <c r="AN932" s="21"/>
      <c r="AO932" s="21"/>
      <c r="AP932" s="107" t="s">
        <v>409</v>
      </c>
      <c r="AQ932" s="107"/>
      <c r="AR932" s="107">
        <v>1</v>
      </c>
      <c r="AS932" s="127" t="s">
        <v>4560</v>
      </c>
      <c r="AT932" s="127" t="s">
        <v>4560</v>
      </c>
      <c r="AU932" s="21">
        <v>0</v>
      </c>
    </row>
    <row r="933" spans="2:47" ht="51" x14ac:dyDescent="0.25">
      <c r="B933" s="222" t="s">
        <v>4593</v>
      </c>
      <c r="C933" s="27" t="s">
        <v>4491</v>
      </c>
      <c r="D933" s="223" t="s">
        <v>4522</v>
      </c>
      <c r="E933" s="226">
        <v>6029761.6900000004</v>
      </c>
      <c r="F933" s="49">
        <f t="shared" si="23"/>
        <v>0</v>
      </c>
      <c r="G933" s="225"/>
      <c r="H933" s="224" t="s">
        <v>370</v>
      </c>
      <c r="I933" s="105">
        <v>1217</v>
      </c>
      <c r="J933" s="106" t="s">
        <v>233</v>
      </c>
      <c r="K933" s="107" t="s">
        <v>3547</v>
      </c>
      <c r="L933" s="107">
        <v>1</v>
      </c>
      <c r="M933" s="107" t="s">
        <v>4522</v>
      </c>
      <c r="N933" s="107" t="s">
        <v>47</v>
      </c>
      <c r="O933" s="105" t="s">
        <v>686</v>
      </c>
      <c r="P933" s="107" t="s">
        <v>407</v>
      </c>
      <c r="Q933" s="107" t="s">
        <v>4523</v>
      </c>
      <c r="R933" s="23" t="s">
        <v>49</v>
      </c>
      <c r="S933" s="22" t="s">
        <v>50</v>
      </c>
      <c r="T933" s="48">
        <v>6029761.6900000004</v>
      </c>
      <c r="U933" s="227" t="s">
        <v>209</v>
      </c>
      <c r="V933" s="175" t="s">
        <v>214</v>
      </c>
      <c r="W933" s="107" t="s">
        <v>51</v>
      </c>
      <c r="X933" s="121">
        <v>1</v>
      </c>
      <c r="Y933" s="107"/>
      <c r="Z933" s="107"/>
      <c r="AA933" s="107"/>
      <c r="AB933" s="107"/>
      <c r="AC933" s="107"/>
      <c r="AD933" s="107"/>
      <c r="AE933" s="107"/>
      <c r="AF933" s="107">
        <v>200608</v>
      </c>
      <c r="AG933" s="21" t="s">
        <v>52</v>
      </c>
      <c r="AH933" s="107">
        <v>1</v>
      </c>
      <c r="AI933" s="107">
        <v>0</v>
      </c>
      <c r="AJ933" s="21"/>
      <c r="AK933" s="21"/>
      <c r="AL933" s="21"/>
      <c r="AM933" s="107">
        <v>0</v>
      </c>
      <c r="AN933" s="21"/>
      <c r="AO933" s="21"/>
      <c r="AP933" s="107" t="s">
        <v>409</v>
      </c>
      <c r="AQ933" s="107"/>
      <c r="AR933" s="107">
        <v>1</v>
      </c>
      <c r="AS933" s="127" t="s">
        <v>4561</v>
      </c>
      <c r="AT933" s="127" t="s">
        <v>4561</v>
      </c>
      <c r="AU933" s="21">
        <v>0</v>
      </c>
    </row>
    <row r="934" spans="2:47" ht="38.25" x14ac:dyDescent="0.25">
      <c r="B934" s="222" t="s">
        <v>4594</v>
      </c>
      <c r="C934" s="27" t="s">
        <v>4492</v>
      </c>
      <c r="D934" s="223" t="s">
        <v>2389</v>
      </c>
      <c r="E934" s="226">
        <v>947580.44</v>
      </c>
      <c r="F934" s="49">
        <f t="shared" si="23"/>
        <v>0</v>
      </c>
      <c r="G934" s="225"/>
      <c r="H934" s="224" t="s">
        <v>370</v>
      </c>
      <c r="I934" s="105">
        <v>1218</v>
      </c>
      <c r="J934" s="107" t="s">
        <v>4117</v>
      </c>
      <c r="K934" s="107" t="s">
        <v>74</v>
      </c>
      <c r="L934" s="107">
        <v>1</v>
      </c>
      <c r="M934" s="107" t="s">
        <v>2389</v>
      </c>
      <c r="N934" s="107" t="s">
        <v>47</v>
      </c>
      <c r="O934" s="105" t="s">
        <v>686</v>
      </c>
      <c r="P934" s="107" t="s">
        <v>407</v>
      </c>
      <c r="Q934" s="107" t="s">
        <v>4524</v>
      </c>
      <c r="R934" s="23" t="s">
        <v>49</v>
      </c>
      <c r="S934" s="22" t="s">
        <v>50</v>
      </c>
      <c r="T934" s="48">
        <v>947580.44</v>
      </c>
      <c r="U934" s="227" t="s">
        <v>209</v>
      </c>
      <c r="V934" s="175" t="s">
        <v>214</v>
      </c>
      <c r="W934" s="107" t="s">
        <v>51</v>
      </c>
      <c r="X934" s="121">
        <v>1</v>
      </c>
      <c r="Y934" s="107"/>
      <c r="Z934" s="107"/>
      <c r="AA934" s="107"/>
      <c r="AB934" s="107"/>
      <c r="AC934" s="107"/>
      <c r="AD934" s="107"/>
      <c r="AE934" s="107"/>
      <c r="AF934" s="107">
        <v>200608</v>
      </c>
      <c r="AG934" s="21" t="s">
        <v>52</v>
      </c>
      <c r="AH934" s="107">
        <v>1</v>
      </c>
      <c r="AI934" s="107">
        <v>0</v>
      </c>
      <c r="AJ934" s="21"/>
      <c r="AK934" s="21"/>
      <c r="AL934" s="21"/>
      <c r="AM934" s="107">
        <v>0</v>
      </c>
      <c r="AN934" s="21"/>
      <c r="AO934" s="21"/>
      <c r="AP934" s="107" t="s">
        <v>409</v>
      </c>
      <c r="AQ934" s="107"/>
      <c r="AR934" s="107">
        <v>1</v>
      </c>
      <c r="AS934" s="127" t="s">
        <v>4562</v>
      </c>
      <c r="AT934" s="127" t="s">
        <v>4562</v>
      </c>
      <c r="AU934" s="21">
        <v>0</v>
      </c>
    </row>
    <row r="935" spans="2:47" ht="38.25" x14ac:dyDescent="0.25">
      <c r="B935" s="222" t="s">
        <v>4595</v>
      </c>
      <c r="C935" s="27" t="s">
        <v>4493</v>
      </c>
      <c r="D935" s="223" t="s">
        <v>4525</v>
      </c>
      <c r="E935" s="226">
        <v>527778.05000000005</v>
      </c>
      <c r="F935" s="49">
        <f t="shared" si="23"/>
        <v>0</v>
      </c>
      <c r="G935" s="225"/>
      <c r="H935" s="224" t="s">
        <v>369</v>
      </c>
      <c r="I935" s="105">
        <v>1219</v>
      </c>
      <c r="J935" s="106" t="s">
        <v>1384</v>
      </c>
      <c r="K935" s="107" t="s">
        <v>3249</v>
      </c>
      <c r="L935" s="107">
        <v>1</v>
      </c>
      <c r="M935" s="107" t="s">
        <v>4525</v>
      </c>
      <c r="N935" s="107" t="s">
        <v>47</v>
      </c>
      <c r="O935" s="105" t="s">
        <v>460</v>
      </c>
      <c r="P935" s="107" t="s">
        <v>48</v>
      </c>
      <c r="Q935" s="107">
        <v>1926</v>
      </c>
      <c r="R935" s="23" t="s">
        <v>49</v>
      </c>
      <c r="S935" s="22" t="s">
        <v>50</v>
      </c>
      <c r="T935" s="48">
        <v>527778.05000000005</v>
      </c>
      <c r="U935" s="227" t="s">
        <v>209</v>
      </c>
      <c r="V935" s="175" t="s">
        <v>297</v>
      </c>
      <c r="W935" s="107" t="s">
        <v>107</v>
      </c>
      <c r="X935" s="121">
        <v>1</v>
      </c>
      <c r="Y935" s="107"/>
      <c r="Z935" s="107"/>
      <c r="AA935" s="107"/>
      <c r="AB935" s="107"/>
      <c r="AC935" s="107"/>
      <c r="AD935" s="107"/>
      <c r="AE935" s="107"/>
      <c r="AF935" s="107">
        <v>376632</v>
      </c>
      <c r="AG935" s="21" t="s">
        <v>52</v>
      </c>
      <c r="AH935" s="107">
        <v>0</v>
      </c>
      <c r="AI935" s="107">
        <v>0</v>
      </c>
      <c r="AJ935" s="21"/>
      <c r="AK935" s="21"/>
      <c r="AL935" s="21"/>
      <c r="AM935" s="107">
        <v>0</v>
      </c>
      <c r="AN935" s="21"/>
      <c r="AO935" s="21"/>
      <c r="AP935" s="107" t="s">
        <v>409</v>
      </c>
      <c r="AQ935" s="107"/>
      <c r="AR935" s="107">
        <v>1</v>
      </c>
      <c r="AS935" s="127" t="s">
        <v>4563</v>
      </c>
      <c r="AT935" s="127" t="s">
        <v>1333</v>
      </c>
      <c r="AU935" s="21">
        <v>0</v>
      </c>
    </row>
    <row r="936" spans="2:47" ht="63.75" x14ac:dyDescent="0.25">
      <c r="B936" s="222" t="s">
        <v>4596</v>
      </c>
      <c r="C936" s="27" t="s">
        <v>4494</v>
      </c>
      <c r="D936" s="223" t="s">
        <v>4526</v>
      </c>
      <c r="E936" s="226">
        <v>2253715</v>
      </c>
      <c r="F936" s="49">
        <f t="shared" si="23"/>
        <v>0</v>
      </c>
      <c r="G936" s="225"/>
      <c r="H936" s="224" t="s">
        <v>370</v>
      </c>
      <c r="I936" s="105">
        <v>1220</v>
      </c>
      <c r="J936" s="106" t="s">
        <v>72</v>
      </c>
      <c r="K936" s="107" t="s">
        <v>87</v>
      </c>
      <c r="L936" s="107">
        <v>2</v>
      </c>
      <c r="M936" s="107" t="s">
        <v>4526</v>
      </c>
      <c r="N936" s="107" t="s">
        <v>47</v>
      </c>
      <c r="O936" s="105" t="s">
        <v>460</v>
      </c>
      <c r="P936" s="107" t="s">
        <v>48</v>
      </c>
      <c r="Q936" s="107">
        <v>1</v>
      </c>
      <c r="R936" s="23" t="s">
        <v>49</v>
      </c>
      <c r="S936" s="22" t="s">
        <v>50</v>
      </c>
      <c r="T936" s="48">
        <v>2253715</v>
      </c>
      <c r="U936" s="227" t="s">
        <v>209</v>
      </c>
      <c r="V936" s="175" t="s">
        <v>214</v>
      </c>
      <c r="W936" s="107" t="s">
        <v>51</v>
      </c>
      <c r="X936" s="121">
        <v>1</v>
      </c>
      <c r="Y936" s="107"/>
      <c r="Z936" s="107"/>
      <c r="AA936" s="107"/>
      <c r="AB936" s="107"/>
      <c r="AC936" s="107"/>
      <c r="AD936" s="107"/>
      <c r="AE936" s="107"/>
      <c r="AF936" s="107">
        <v>200608</v>
      </c>
      <c r="AG936" s="21" t="s">
        <v>52</v>
      </c>
      <c r="AH936" s="107">
        <v>1</v>
      </c>
      <c r="AI936" s="107">
        <v>0</v>
      </c>
      <c r="AJ936" s="21"/>
      <c r="AK936" s="21"/>
      <c r="AL936" s="21"/>
      <c r="AM936" s="107">
        <v>0</v>
      </c>
      <c r="AN936" s="21"/>
      <c r="AO936" s="21"/>
      <c r="AP936" s="107" t="s">
        <v>409</v>
      </c>
      <c r="AQ936" s="107"/>
      <c r="AR936" s="107">
        <v>1</v>
      </c>
      <c r="AS936" s="127" t="s">
        <v>4564</v>
      </c>
      <c r="AT936" s="127" t="s">
        <v>4564</v>
      </c>
      <c r="AU936" s="21">
        <v>0</v>
      </c>
    </row>
    <row r="937" spans="2:47" ht="38.25" x14ac:dyDescent="0.25">
      <c r="B937" s="222" t="s">
        <v>4597</v>
      </c>
      <c r="C937" s="27" t="s">
        <v>4495</v>
      </c>
      <c r="D937" s="223" t="s">
        <v>4527</v>
      </c>
      <c r="E937" s="226">
        <v>671016.31999999995</v>
      </c>
      <c r="F937" s="49">
        <f t="shared" si="23"/>
        <v>0</v>
      </c>
      <c r="G937" s="225"/>
      <c r="H937" s="224" t="s">
        <v>369</v>
      </c>
      <c r="I937" s="105">
        <v>1221</v>
      </c>
      <c r="J937" s="107" t="s">
        <v>4476</v>
      </c>
      <c r="K937" s="107" t="s">
        <v>4477</v>
      </c>
      <c r="L937" s="107">
        <v>1</v>
      </c>
      <c r="M937" s="107" t="s">
        <v>4527</v>
      </c>
      <c r="N937" s="107" t="s">
        <v>47</v>
      </c>
      <c r="O937" s="105" t="s">
        <v>1053</v>
      </c>
      <c r="P937" s="107" t="s">
        <v>2418</v>
      </c>
      <c r="Q937" s="107" t="s">
        <v>4528</v>
      </c>
      <c r="R937" s="23" t="s">
        <v>49</v>
      </c>
      <c r="S937" s="22" t="s">
        <v>50</v>
      </c>
      <c r="T937" s="48">
        <v>671016.31999999995</v>
      </c>
      <c r="U937" s="227" t="s">
        <v>209</v>
      </c>
      <c r="V937" s="175" t="s">
        <v>214</v>
      </c>
      <c r="W937" s="107" t="s">
        <v>107</v>
      </c>
      <c r="X937" s="121">
        <v>1</v>
      </c>
      <c r="Y937" s="107"/>
      <c r="Z937" s="107"/>
      <c r="AA937" s="107"/>
      <c r="AB937" s="107"/>
      <c r="AC937" s="107"/>
      <c r="AD937" s="107"/>
      <c r="AE937" s="107"/>
      <c r="AF937" s="107">
        <v>376632</v>
      </c>
      <c r="AG937" s="21" t="s">
        <v>52</v>
      </c>
      <c r="AH937" s="107">
        <v>0</v>
      </c>
      <c r="AI937" s="107">
        <v>0</v>
      </c>
      <c r="AJ937" s="21"/>
      <c r="AK937" s="21"/>
      <c r="AL937" s="21"/>
      <c r="AM937" s="107">
        <v>0</v>
      </c>
      <c r="AN937" s="21"/>
      <c r="AO937" s="21"/>
      <c r="AP937" s="107" t="s">
        <v>409</v>
      </c>
      <c r="AQ937" s="107"/>
      <c r="AR937" s="107">
        <v>1</v>
      </c>
      <c r="AS937" s="127" t="s">
        <v>4565</v>
      </c>
      <c r="AT937" s="127" t="s">
        <v>1333</v>
      </c>
      <c r="AU937" s="21">
        <v>0</v>
      </c>
    </row>
    <row r="938" spans="2:47" ht="38.25" x14ac:dyDescent="0.25">
      <c r="B938" s="222" t="s">
        <v>4598</v>
      </c>
      <c r="C938" s="27" t="s">
        <v>4496</v>
      </c>
      <c r="D938" s="223" t="s">
        <v>4529</v>
      </c>
      <c r="E938" s="226">
        <v>1282243.07</v>
      </c>
      <c r="F938" s="49">
        <f t="shared" si="23"/>
        <v>0</v>
      </c>
      <c r="G938" s="225"/>
      <c r="H938" s="224" t="s">
        <v>370</v>
      </c>
      <c r="I938" s="105">
        <v>1222</v>
      </c>
      <c r="J938" s="106" t="s">
        <v>239</v>
      </c>
      <c r="K938" s="107" t="s">
        <v>3271</v>
      </c>
      <c r="L938" s="107">
        <v>1</v>
      </c>
      <c r="M938" s="107" t="s">
        <v>4529</v>
      </c>
      <c r="N938" s="107" t="s">
        <v>47</v>
      </c>
      <c r="O938" s="105" t="s">
        <v>460</v>
      </c>
      <c r="P938" s="107" t="s">
        <v>48</v>
      </c>
      <c r="Q938" s="107">
        <v>125</v>
      </c>
      <c r="R938" s="23" t="s">
        <v>49</v>
      </c>
      <c r="S938" s="22" t="s">
        <v>50</v>
      </c>
      <c r="T938" s="48">
        <v>1282243.07</v>
      </c>
      <c r="U938" s="227" t="s">
        <v>209</v>
      </c>
      <c r="V938" s="175" t="s">
        <v>221</v>
      </c>
      <c r="W938" s="107" t="s">
        <v>51</v>
      </c>
      <c r="X938" s="121">
        <v>1</v>
      </c>
      <c r="Y938" s="107"/>
      <c r="Z938" s="107"/>
      <c r="AA938" s="107"/>
      <c r="AB938" s="107"/>
      <c r="AC938" s="107"/>
      <c r="AD938" s="107"/>
      <c r="AE938" s="107"/>
      <c r="AF938" s="107">
        <v>200608</v>
      </c>
      <c r="AG938" s="21" t="s">
        <v>52</v>
      </c>
      <c r="AH938" s="107">
        <v>1</v>
      </c>
      <c r="AI938" s="107">
        <v>0</v>
      </c>
      <c r="AJ938" s="21"/>
      <c r="AK938" s="21"/>
      <c r="AL938" s="21"/>
      <c r="AM938" s="107">
        <v>0</v>
      </c>
      <c r="AN938" s="21"/>
      <c r="AO938" s="21"/>
      <c r="AP938" s="107" t="s">
        <v>409</v>
      </c>
      <c r="AQ938" s="107"/>
      <c r="AR938" s="107">
        <v>1</v>
      </c>
      <c r="AS938" s="127" t="s">
        <v>4566</v>
      </c>
      <c r="AT938" s="127" t="s">
        <v>4566</v>
      </c>
      <c r="AU938" s="21">
        <v>0</v>
      </c>
    </row>
    <row r="939" spans="2:47" ht="51" x14ac:dyDescent="0.25">
      <c r="B939" s="222" t="s">
        <v>4599</v>
      </c>
      <c r="C939" s="27" t="s">
        <v>4497</v>
      </c>
      <c r="D939" s="223" t="s">
        <v>4530</v>
      </c>
      <c r="E939" s="226">
        <v>5500825.9400000004</v>
      </c>
      <c r="F939" s="49">
        <f t="shared" si="23"/>
        <v>0</v>
      </c>
      <c r="G939" s="225"/>
      <c r="H939" s="224" t="s">
        <v>369</v>
      </c>
      <c r="I939" s="105">
        <v>1223</v>
      </c>
      <c r="J939" s="107" t="s">
        <v>669</v>
      </c>
      <c r="K939" s="107" t="s">
        <v>670</v>
      </c>
      <c r="L939" s="107">
        <v>1</v>
      </c>
      <c r="M939" s="107" t="s">
        <v>4530</v>
      </c>
      <c r="N939" s="107" t="s">
        <v>47</v>
      </c>
      <c r="O939" s="105" t="s">
        <v>686</v>
      </c>
      <c r="P939" s="107" t="s">
        <v>407</v>
      </c>
      <c r="Q939" s="107" t="s">
        <v>4531</v>
      </c>
      <c r="R939" s="23" t="s">
        <v>49</v>
      </c>
      <c r="S939" s="22" t="s">
        <v>50</v>
      </c>
      <c r="T939" s="48">
        <v>5500825.9400000004</v>
      </c>
      <c r="U939" s="227" t="s">
        <v>209</v>
      </c>
      <c r="V939" s="175" t="s">
        <v>214</v>
      </c>
      <c r="W939" s="107" t="s">
        <v>107</v>
      </c>
      <c r="X939" s="121">
        <v>1</v>
      </c>
      <c r="Y939" s="107"/>
      <c r="Z939" s="107"/>
      <c r="AA939" s="107"/>
      <c r="AB939" s="107"/>
      <c r="AC939" s="107"/>
      <c r="AD939" s="107"/>
      <c r="AE939" s="107"/>
      <c r="AF939" s="107">
        <v>376632</v>
      </c>
      <c r="AG939" s="21" t="s">
        <v>52</v>
      </c>
      <c r="AH939" s="107">
        <v>0</v>
      </c>
      <c r="AI939" s="107">
        <v>0</v>
      </c>
      <c r="AJ939" s="21"/>
      <c r="AK939" s="21"/>
      <c r="AL939" s="21"/>
      <c r="AM939" s="107">
        <v>0</v>
      </c>
      <c r="AN939" s="21"/>
      <c r="AO939" s="21"/>
      <c r="AP939" s="107" t="s">
        <v>409</v>
      </c>
      <c r="AQ939" s="107"/>
      <c r="AR939" s="107">
        <v>1</v>
      </c>
      <c r="AS939" s="127" t="s">
        <v>4567</v>
      </c>
      <c r="AT939" s="127" t="s">
        <v>1333</v>
      </c>
      <c r="AU939" s="21">
        <v>0</v>
      </c>
    </row>
    <row r="940" spans="2:47" ht="76.5" x14ac:dyDescent="0.25">
      <c r="B940" s="222" t="s">
        <v>4600</v>
      </c>
      <c r="C940" s="27" t="s">
        <v>4498</v>
      </c>
      <c r="D940" s="223" t="s">
        <v>4532</v>
      </c>
      <c r="E940" s="226">
        <v>300000000</v>
      </c>
      <c r="F940" s="49">
        <f t="shared" si="23"/>
        <v>0</v>
      </c>
      <c r="G940" s="225"/>
      <c r="H940" s="224" t="s">
        <v>370</v>
      </c>
      <c r="I940" s="105">
        <v>1224</v>
      </c>
      <c r="J940" s="106" t="s">
        <v>434</v>
      </c>
      <c r="K940" s="107" t="s">
        <v>435</v>
      </c>
      <c r="L940" s="107">
        <v>2</v>
      </c>
      <c r="M940" s="107" t="s">
        <v>4532</v>
      </c>
      <c r="N940" s="107" t="s">
        <v>47</v>
      </c>
      <c r="O940" s="105" t="s">
        <v>460</v>
      </c>
      <c r="P940" s="107" t="s">
        <v>48</v>
      </c>
      <c r="Q940" s="107">
        <v>1</v>
      </c>
      <c r="R940" s="23" t="s">
        <v>49</v>
      </c>
      <c r="S940" s="22" t="s">
        <v>50</v>
      </c>
      <c r="T940" s="48">
        <v>300000000</v>
      </c>
      <c r="U940" s="227" t="s">
        <v>209</v>
      </c>
      <c r="V940" s="175" t="s">
        <v>1263</v>
      </c>
      <c r="W940" s="107" t="s">
        <v>197</v>
      </c>
      <c r="X940" s="121">
        <v>1</v>
      </c>
      <c r="Y940" s="107"/>
      <c r="Z940" s="107"/>
      <c r="AA940" s="107"/>
      <c r="AB940" s="107"/>
      <c r="AC940" s="107"/>
      <c r="AD940" s="107"/>
      <c r="AE940" s="107"/>
      <c r="AF940" s="107">
        <v>511937</v>
      </c>
      <c r="AG940" s="21" t="s">
        <v>52</v>
      </c>
      <c r="AH940" s="107">
        <v>1</v>
      </c>
      <c r="AI940" s="107">
        <v>0</v>
      </c>
      <c r="AJ940" s="21"/>
      <c r="AK940" s="21"/>
      <c r="AL940" s="21"/>
      <c r="AM940" s="107">
        <v>1</v>
      </c>
      <c r="AN940" s="21"/>
      <c r="AO940" s="21"/>
      <c r="AP940" s="107" t="s">
        <v>409</v>
      </c>
      <c r="AQ940" s="107"/>
      <c r="AR940" s="107">
        <v>1</v>
      </c>
      <c r="AS940" s="127" t="s">
        <v>3953</v>
      </c>
      <c r="AT940" s="127" t="s">
        <v>3953</v>
      </c>
      <c r="AU940" s="21">
        <v>0</v>
      </c>
    </row>
    <row r="941" spans="2:47" ht="51" x14ac:dyDescent="0.25">
      <c r="B941" s="222" t="s">
        <v>4601</v>
      </c>
      <c r="C941" s="27" t="s">
        <v>4499</v>
      </c>
      <c r="D941" s="223" t="s">
        <v>4533</v>
      </c>
      <c r="E941" s="226">
        <v>49800806.759999998</v>
      </c>
      <c r="F941" s="49">
        <f t="shared" si="23"/>
        <v>0</v>
      </c>
      <c r="G941" s="225"/>
      <c r="H941" s="224" t="s">
        <v>370</v>
      </c>
      <c r="I941" s="105">
        <v>1225</v>
      </c>
      <c r="J941" s="107" t="s">
        <v>1201</v>
      </c>
      <c r="K941" s="107" t="s">
        <v>1202</v>
      </c>
      <c r="L941" s="107">
        <v>2</v>
      </c>
      <c r="M941" s="107" t="s">
        <v>4533</v>
      </c>
      <c r="N941" s="107" t="s">
        <v>47</v>
      </c>
      <c r="O941" s="105" t="s">
        <v>460</v>
      </c>
      <c r="P941" s="107" t="s">
        <v>48</v>
      </c>
      <c r="Q941" s="107">
        <v>89</v>
      </c>
      <c r="R941" s="23" t="s">
        <v>49</v>
      </c>
      <c r="S941" s="22" t="s">
        <v>50</v>
      </c>
      <c r="T941" s="48">
        <v>49800806.759999998</v>
      </c>
      <c r="U941" s="227" t="s">
        <v>209</v>
      </c>
      <c r="V941" s="175" t="s">
        <v>297</v>
      </c>
      <c r="W941" s="107" t="s">
        <v>197</v>
      </c>
      <c r="X941" s="121">
        <v>1</v>
      </c>
      <c r="Y941" s="107"/>
      <c r="Z941" s="107"/>
      <c r="AA941" s="107"/>
      <c r="AB941" s="107"/>
      <c r="AC941" s="107"/>
      <c r="AD941" s="107"/>
      <c r="AE941" s="107"/>
      <c r="AF941" s="107">
        <v>511937</v>
      </c>
      <c r="AG941" s="21" t="s">
        <v>52</v>
      </c>
      <c r="AH941" s="107">
        <v>1</v>
      </c>
      <c r="AI941" s="107">
        <v>0</v>
      </c>
      <c r="AJ941" s="21"/>
      <c r="AK941" s="21"/>
      <c r="AL941" s="21"/>
      <c r="AM941" s="107">
        <v>0</v>
      </c>
      <c r="AN941" s="21"/>
      <c r="AO941" s="21"/>
      <c r="AP941" s="107" t="s">
        <v>409</v>
      </c>
      <c r="AQ941" s="107"/>
      <c r="AR941" s="107">
        <v>1</v>
      </c>
      <c r="AS941" s="127" t="s">
        <v>4568</v>
      </c>
      <c r="AT941" s="127" t="s">
        <v>4568</v>
      </c>
      <c r="AU941" s="21">
        <v>0</v>
      </c>
    </row>
    <row r="942" spans="2:47" ht="38.25" x14ac:dyDescent="0.25">
      <c r="B942" s="222" t="s">
        <v>4602</v>
      </c>
      <c r="C942" s="27" t="s">
        <v>4500</v>
      </c>
      <c r="D942" s="223" t="s">
        <v>4534</v>
      </c>
      <c r="E942" s="226">
        <v>500305.2</v>
      </c>
      <c r="F942" s="49">
        <f t="shared" si="23"/>
        <v>0</v>
      </c>
      <c r="G942" s="225"/>
      <c r="H942" s="224" t="s">
        <v>369</v>
      </c>
      <c r="I942" s="105">
        <v>1226</v>
      </c>
      <c r="J942" s="106" t="s">
        <v>436</v>
      </c>
      <c r="K942" s="107" t="s">
        <v>1660</v>
      </c>
      <c r="L942" s="107">
        <v>1</v>
      </c>
      <c r="M942" s="107" t="s">
        <v>4534</v>
      </c>
      <c r="N942" s="107" t="s">
        <v>47</v>
      </c>
      <c r="O942" s="105" t="s">
        <v>460</v>
      </c>
      <c r="P942" s="107" t="s">
        <v>48</v>
      </c>
      <c r="Q942" s="107">
        <v>1</v>
      </c>
      <c r="R942" s="23" t="s">
        <v>49</v>
      </c>
      <c r="S942" s="22" t="s">
        <v>50</v>
      </c>
      <c r="T942" s="48">
        <v>500305.2</v>
      </c>
      <c r="U942" s="227" t="s">
        <v>209</v>
      </c>
      <c r="V942" s="175" t="s">
        <v>260</v>
      </c>
      <c r="W942" s="107" t="s">
        <v>108</v>
      </c>
      <c r="X942" s="121">
        <v>1</v>
      </c>
      <c r="Y942" s="107"/>
      <c r="Z942" s="107"/>
      <c r="AA942" s="107"/>
      <c r="AB942" s="107"/>
      <c r="AC942" s="107"/>
      <c r="AD942" s="107"/>
      <c r="AE942" s="107"/>
      <c r="AF942" s="107">
        <v>376631</v>
      </c>
      <c r="AG942" s="21" t="s">
        <v>52</v>
      </c>
      <c r="AH942" s="107">
        <v>0</v>
      </c>
      <c r="AI942" s="107">
        <v>0</v>
      </c>
      <c r="AJ942" s="21"/>
      <c r="AK942" s="21"/>
      <c r="AL942" s="21"/>
      <c r="AM942" s="107">
        <v>0</v>
      </c>
      <c r="AN942" s="21"/>
      <c r="AO942" s="21"/>
      <c r="AP942" s="107" t="s">
        <v>409</v>
      </c>
      <c r="AQ942" s="107"/>
      <c r="AR942" s="107">
        <v>1</v>
      </c>
      <c r="AS942" s="127" t="s">
        <v>4569</v>
      </c>
      <c r="AT942" s="127" t="s">
        <v>1333</v>
      </c>
      <c r="AU942" s="21">
        <v>0</v>
      </c>
    </row>
    <row r="943" spans="2:47" ht="63.75" x14ac:dyDescent="0.25">
      <c r="B943" s="222" t="s">
        <v>4603</v>
      </c>
      <c r="C943" s="27" t="s">
        <v>4501</v>
      </c>
      <c r="D943" s="223" t="s">
        <v>4535</v>
      </c>
      <c r="E943" s="226">
        <v>4509256.1399999997</v>
      </c>
      <c r="F943" s="49">
        <f t="shared" si="23"/>
        <v>0</v>
      </c>
      <c r="G943" s="225"/>
      <c r="H943" s="224" t="s">
        <v>370</v>
      </c>
      <c r="I943" s="105">
        <v>1227</v>
      </c>
      <c r="J943" s="107" t="s">
        <v>67</v>
      </c>
      <c r="K943" s="107" t="s">
        <v>4478</v>
      </c>
      <c r="L943" s="107">
        <v>2</v>
      </c>
      <c r="M943" s="107" t="s">
        <v>4535</v>
      </c>
      <c r="N943" s="107" t="s">
        <v>47</v>
      </c>
      <c r="O943" s="105" t="s">
        <v>460</v>
      </c>
      <c r="P943" s="107" t="s">
        <v>48</v>
      </c>
      <c r="Q943" s="107">
        <v>1</v>
      </c>
      <c r="R943" s="23" t="s">
        <v>49</v>
      </c>
      <c r="S943" s="22" t="s">
        <v>50</v>
      </c>
      <c r="T943" s="48">
        <v>4509256.1399999997</v>
      </c>
      <c r="U943" s="227" t="s">
        <v>209</v>
      </c>
      <c r="V943" s="175" t="s">
        <v>297</v>
      </c>
      <c r="W943" s="107" t="s">
        <v>51</v>
      </c>
      <c r="X943" s="121">
        <v>1</v>
      </c>
      <c r="Y943" s="107"/>
      <c r="Z943" s="107"/>
      <c r="AA943" s="107"/>
      <c r="AB943" s="107"/>
      <c r="AC943" s="107"/>
      <c r="AD943" s="107"/>
      <c r="AE943" s="107"/>
      <c r="AF943" s="107">
        <v>200608</v>
      </c>
      <c r="AG943" s="21" t="s">
        <v>52</v>
      </c>
      <c r="AH943" s="107">
        <v>1</v>
      </c>
      <c r="AI943" s="107">
        <v>0</v>
      </c>
      <c r="AJ943" s="21"/>
      <c r="AK943" s="21"/>
      <c r="AL943" s="21"/>
      <c r="AM943" s="107">
        <v>0</v>
      </c>
      <c r="AN943" s="21"/>
      <c r="AO943" s="21"/>
      <c r="AP943" s="107" t="s">
        <v>409</v>
      </c>
      <c r="AQ943" s="107"/>
      <c r="AR943" s="107">
        <v>1</v>
      </c>
      <c r="AS943" s="127" t="s">
        <v>4570</v>
      </c>
      <c r="AT943" s="127" t="s">
        <v>4570</v>
      </c>
      <c r="AU943" s="21">
        <v>0</v>
      </c>
    </row>
    <row r="944" spans="2:47" ht="102" x14ac:dyDescent="0.25">
      <c r="B944" s="222" t="s">
        <v>4604</v>
      </c>
      <c r="C944" s="27" t="s">
        <v>4502</v>
      </c>
      <c r="D944" s="223" t="s">
        <v>4536</v>
      </c>
      <c r="E944" s="226">
        <v>39221475.840000004</v>
      </c>
      <c r="F944" s="49">
        <f t="shared" si="23"/>
        <v>0</v>
      </c>
      <c r="G944" s="225"/>
      <c r="H944" s="224" t="s">
        <v>370</v>
      </c>
      <c r="I944" s="105">
        <v>1229</v>
      </c>
      <c r="J944" s="107" t="s">
        <v>91</v>
      </c>
      <c r="K944" s="107" t="s">
        <v>393</v>
      </c>
      <c r="L944" s="107">
        <v>2</v>
      </c>
      <c r="M944" s="107" t="s">
        <v>4536</v>
      </c>
      <c r="N944" s="107" t="s">
        <v>47</v>
      </c>
      <c r="O944" s="105" t="s">
        <v>460</v>
      </c>
      <c r="P944" s="107" t="s">
        <v>48</v>
      </c>
      <c r="Q944" s="107">
        <v>1</v>
      </c>
      <c r="R944" s="23" t="s">
        <v>49</v>
      </c>
      <c r="S944" s="22" t="s">
        <v>50</v>
      </c>
      <c r="T944" s="48">
        <v>39221475.840000004</v>
      </c>
      <c r="U944" s="227" t="s">
        <v>209</v>
      </c>
      <c r="V944" s="175" t="s">
        <v>225</v>
      </c>
      <c r="W944" s="107" t="s">
        <v>197</v>
      </c>
      <c r="X944" s="121">
        <v>1</v>
      </c>
      <c r="Y944" s="107"/>
      <c r="Z944" s="107"/>
      <c r="AA944" s="107"/>
      <c r="AB944" s="107"/>
      <c r="AC944" s="107"/>
      <c r="AD944" s="107"/>
      <c r="AE944" s="107"/>
      <c r="AF944" s="107">
        <v>511937</v>
      </c>
      <c r="AG944" s="21" t="s">
        <v>52</v>
      </c>
      <c r="AH944" s="107">
        <v>1</v>
      </c>
      <c r="AI944" s="107">
        <v>0</v>
      </c>
      <c r="AJ944" s="21"/>
      <c r="AK944" s="21"/>
      <c r="AL944" s="21"/>
      <c r="AM944" s="107">
        <v>0</v>
      </c>
      <c r="AN944" s="21"/>
      <c r="AO944" s="21"/>
      <c r="AP944" s="107" t="s">
        <v>409</v>
      </c>
      <c r="AQ944" s="107"/>
      <c r="AR944" s="107">
        <v>1</v>
      </c>
      <c r="AS944" s="127" t="s">
        <v>4571</v>
      </c>
      <c r="AT944" s="127" t="s">
        <v>4571</v>
      </c>
      <c r="AU944" s="21">
        <v>0</v>
      </c>
    </row>
    <row r="945" spans="2:47" ht="38.25" x14ac:dyDescent="0.25">
      <c r="B945" s="222" t="s">
        <v>4605</v>
      </c>
      <c r="C945" s="27" t="s">
        <v>4503</v>
      </c>
      <c r="D945" s="223" t="s">
        <v>4537</v>
      </c>
      <c r="E945" s="226">
        <v>2760084</v>
      </c>
      <c r="F945" s="49">
        <f t="shared" si="23"/>
        <v>0</v>
      </c>
      <c r="G945" s="225"/>
      <c r="H945" s="224" t="s">
        <v>369</v>
      </c>
      <c r="I945" s="105">
        <v>1230</v>
      </c>
      <c r="J945" s="106" t="s">
        <v>2697</v>
      </c>
      <c r="K945" s="107" t="s">
        <v>2698</v>
      </c>
      <c r="L945" s="107">
        <v>1</v>
      </c>
      <c r="M945" s="107" t="s">
        <v>4537</v>
      </c>
      <c r="N945" s="107" t="s">
        <v>47</v>
      </c>
      <c r="O945" s="105" t="s">
        <v>686</v>
      </c>
      <c r="P945" s="107" t="s">
        <v>407</v>
      </c>
      <c r="Q945" s="107">
        <v>2300070</v>
      </c>
      <c r="R945" s="23" t="s">
        <v>49</v>
      </c>
      <c r="S945" s="22" t="s">
        <v>50</v>
      </c>
      <c r="T945" s="48">
        <v>2760084</v>
      </c>
      <c r="U945" s="227" t="s">
        <v>209</v>
      </c>
      <c r="V945" s="175" t="s">
        <v>214</v>
      </c>
      <c r="W945" s="107" t="s">
        <v>107</v>
      </c>
      <c r="X945" s="121">
        <v>1</v>
      </c>
      <c r="Y945" s="107"/>
      <c r="Z945" s="107"/>
      <c r="AA945" s="107"/>
      <c r="AB945" s="107"/>
      <c r="AC945" s="107"/>
      <c r="AD945" s="107"/>
      <c r="AE945" s="107"/>
      <c r="AF945" s="107">
        <v>376632</v>
      </c>
      <c r="AG945" s="21" t="s">
        <v>52</v>
      </c>
      <c r="AH945" s="107">
        <v>0</v>
      </c>
      <c r="AI945" s="107">
        <v>0</v>
      </c>
      <c r="AJ945" s="21"/>
      <c r="AK945" s="21"/>
      <c r="AL945" s="21"/>
      <c r="AM945" s="107">
        <v>0</v>
      </c>
      <c r="AN945" s="21"/>
      <c r="AO945" s="21"/>
      <c r="AP945" s="107" t="s">
        <v>409</v>
      </c>
      <c r="AQ945" s="107"/>
      <c r="AR945" s="107">
        <v>1</v>
      </c>
      <c r="AS945" s="127" t="s">
        <v>4572</v>
      </c>
      <c r="AT945" s="127" t="s">
        <v>1333</v>
      </c>
      <c r="AU945" s="21">
        <v>0</v>
      </c>
    </row>
    <row r="946" spans="2:47" ht="51" x14ac:dyDescent="0.25">
      <c r="B946" s="222" t="s">
        <v>4606</v>
      </c>
      <c r="C946" s="27" t="s">
        <v>4504</v>
      </c>
      <c r="D946" s="223" t="s">
        <v>4538</v>
      </c>
      <c r="E946" s="226">
        <v>32563626.100000001</v>
      </c>
      <c r="F946" s="49">
        <f t="shared" si="23"/>
        <v>0</v>
      </c>
      <c r="G946" s="225"/>
      <c r="H946" s="224" t="s">
        <v>370</v>
      </c>
      <c r="I946" s="105">
        <v>1231</v>
      </c>
      <c r="J946" s="107" t="s">
        <v>1201</v>
      </c>
      <c r="K946" s="107" t="s">
        <v>1202</v>
      </c>
      <c r="L946" s="107">
        <v>2</v>
      </c>
      <c r="M946" s="107" t="s">
        <v>4538</v>
      </c>
      <c r="N946" s="107" t="s">
        <v>47</v>
      </c>
      <c r="O946" s="105" t="s">
        <v>460</v>
      </c>
      <c r="P946" s="107" t="s">
        <v>48</v>
      </c>
      <c r="Q946" s="107">
        <v>104</v>
      </c>
      <c r="R946" s="23" t="s">
        <v>49</v>
      </c>
      <c r="S946" s="22" t="s">
        <v>50</v>
      </c>
      <c r="T946" s="48">
        <v>32563626.100000001</v>
      </c>
      <c r="U946" s="227" t="s">
        <v>209</v>
      </c>
      <c r="V946" s="175" t="s">
        <v>252</v>
      </c>
      <c r="W946" s="107" t="s">
        <v>197</v>
      </c>
      <c r="X946" s="121">
        <v>1</v>
      </c>
      <c r="Y946" s="107"/>
      <c r="Z946" s="107"/>
      <c r="AA946" s="107"/>
      <c r="AB946" s="107"/>
      <c r="AC946" s="107"/>
      <c r="AD946" s="107"/>
      <c r="AE946" s="107"/>
      <c r="AF946" s="107">
        <v>511937</v>
      </c>
      <c r="AG946" s="21" t="s">
        <v>52</v>
      </c>
      <c r="AH946" s="107">
        <v>1</v>
      </c>
      <c r="AI946" s="107">
        <v>0</v>
      </c>
      <c r="AJ946" s="21"/>
      <c r="AK946" s="21"/>
      <c r="AL946" s="21"/>
      <c r="AM946" s="107">
        <v>0</v>
      </c>
      <c r="AN946" s="21"/>
      <c r="AO946" s="21"/>
      <c r="AP946" s="107" t="s">
        <v>409</v>
      </c>
      <c r="AQ946" s="107"/>
      <c r="AR946" s="107">
        <v>1</v>
      </c>
      <c r="AS946" s="127" t="s">
        <v>4573</v>
      </c>
      <c r="AT946" s="127" t="s">
        <v>4573</v>
      </c>
      <c r="AU946" s="21">
        <v>0</v>
      </c>
    </row>
    <row r="947" spans="2:47" ht="153" x14ac:dyDescent="0.25">
      <c r="B947" s="222" t="s">
        <v>4607</v>
      </c>
      <c r="C947" s="27" t="s">
        <v>4505</v>
      </c>
      <c r="D947" s="223" t="s">
        <v>4539</v>
      </c>
      <c r="E947" s="226">
        <v>1502919</v>
      </c>
      <c r="F947" s="49">
        <f t="shared" si="23"/>
        <v>0</v>
      </c>
      <c r="G947" s="225" t="s">
        <v>201</v>
      </c>
      <c r="H947" s="224" t="s">
        <v>369</v>
      </c>
      <c r="I947" s="105">
        <v>1232</v>
      </c>
      <c r="J947" s="107" t="s">
        <v>1075</v>
      </c>
      <c r="K947" s="107" t="s">
        <v>799</v>
      </c>
      <c r="L947" s="107">
        <v>3</v>
      </c>
      <c r="M947" s="107" t="s">
        <v>4539</v>
      </c>
      <c r="N947" s="107" t="s">
        <v>47</v>
      </c>
      <c r="O947" s="105" t="s">
        <v>460</v>
      </c>
      <c r="P947" s="107" t="s">
        <v>48</v>
      </c>
      <c r="Q947" s="107" t="s">
        <v>4540</v>
      </c>
      <c r="R947" s="23" t="s">
        <v>49</v>
      </c>
      <c r="S947" s="22" t="s">
        <v>50</v>
      </c>
      <c r="T947" s="48">
        <v>1502919</v>
      </c>
      <c r="U947" s="227" t="s">
        <v>209</v>
      </c>
      <c r="V947" s="175" t="s">
        <v>4552</v>
      </c>
      <c r="W947" s="107" t="s">
        <v>106</v>
      </c>
      <c r="X947" s="121">
        <v>0</v>
      </c>
      <c r="Y947" s="107"/>
      <c r="Z947" s="107"/>
      <c r="AA947" s="107"/>
      <c r="AB947" s="107"/>
      <c r="AC947" s="107"/>
      <c r="AD947" s="107"/>
      <c r="AE947" s="107"/>
      <c r="AF947" s="107">
        <v>376056</v>
      </c>
      <c r="AG947" s="21" t="s">
        <v>52</v>
      </c>
      <c r="AH947" s="107">
        <v>0</v>
      </c>
      <c r="AI947" s="107">
        <v>11</v>
      </c>
      <c r="AJ947" s="21"/>
      <c r="AK947" s="21"/>
      <c r="AL947" s="21"/>
      <c r="AM947" s="107">
        <v>0</v>
      </c>
      <c r="AN947" s="21"/>
      <c r="AO947" s="21"/>
      <c r="AP947" s="107" t="s">
        <v>409</v>
      </c>
      <c r="AQ947" s="107"/>
      <c r="AR947" s="107">
        <v>1</v>
      </c>
      <c r="AS947" s="127" t="s">
        <v>4574</v>
      </c>
      <c r="AT947" s="127" t="s">
        <v>4575</v>
      </c>
      <c r="AU947" s="21">
        <v>0</v>
      </c>
    </row>
    <row r="948" spans="2:47" ht="38.25" x14ac:dyDescent="0.25">
      <c r="B948" s="222" t="s">
        <v>4608</v>
      </c>
      <c r="C948" s="27" t="s">
        <v>4506</v>
      </c>
      <c r="D948" s="223" t="s">
        <v>4541</v>
      </c>
      <c r="E948" s="226">
        <v>3197721.53</v>
      </c>
      <c r="F948" s="49">
        <f t="shared" si="23"/>
        <v>0</v>
      </c>
      <c r="G948" s="225"/>
      <c r="H948" s="224" t="s">
        <v>369</v>
      </c>
      <c r="I948" s="105">
        <v>1233</v>
      </c>
      <c r="J948" s="107" t="s">
        <v>669</v>
      </c>
      <c r="K948" s="107" t="s">
        <v>670</v>
      </c>
      <c r="L948" s="107">
        <v>1</v>
      </c>
      <c r="M948" s="107" t="s">
        <v>4541</v>
      </c>
      <c r="N948" s="107" t="s">
        <v>47</v>
      </c>
      <c r="O948" s="105" t="s">
        <v>686</v>
      </c>
      <c r="P948" s="107" t="s">
        <v>407</v>
      </c>
      <c r="Q948" s="107" t="s">
        <v>4542</v>
      </c>
      <c r="R948" s="23" t="s">
        <v>49</v>
      </c>
      <c r="S948" s="22" t="s">
        <v>50</v>
      </c>
      <c r="T948" s="48">
        <v>3197721.53</v>
      </c>
      <c r="U948" s="237" t="s">
        <v>209</v>
      </c>
      <c r="V948" s="175" t="s">
        <v>214</v>
      </c>
      <c r="W948" s="107" t="s">
        <v>107</v>
      </c>
      <c r="X948" s="121">
        <v>1</v>
      </c>
      <c r="Y948" s="107"/>
      <c r="Z948" s="107"/>
      <c r="AA948" s="107"/>
      <c r="AB948" s="107"/>
      <c r="AC948" s="107"/>
      <c r="AD948" s="107"/>
      <c r="AE948" s="107"/>
      <c r="AF948" s="107">
        <v>376632</v>
      </c>
      <c r="AG948" s="21" t="s">
        <v>52</v>
      </c>
      <c r="AH948" s="107">
        <v>0</v>
      </c>
      <c r="AI948" s="107">
        <v>0</v>
      </c>
      <c r="AJ948" s="21"/>
      <c r="AK948" s="21"/>
      <c r="AL948" s="21"/>
      <c r="AM948" s="107">
        <v>0</v>
      </c>
      <c r="AN948" s="21"/>
      <c r="AO948" s="21"/>
      <c r="AP948" s="233" t="s">
        <v>4779</v>
      </c>
      <c r="AQ948" s="107"/>
      <c r="AR948" s="107">
        <v>1</v>
      </c>
      <c r="AS948" s="127" t="s">
        <v>4576</v>
      </c>
      <c r="AT948" s="127" t="s">
        <v>1333</v>
      </c>
      <c r="AU948" s="21">
        <v>0</v>
      </c>
    </row>
    <row r="949" spans="2:47" ht="38.25" x14ac:dyDescent="0.25">
      <c r="B949" s="222" t="s">
        <v>4609</v>
      </c>
      <c r="C949" s="27" t="s">
        <v>4507</v>
      </c>
      <c r="D949" s="223" t="s">
        <v>4543</v>
      </c>
      <c r="E949" s="226">
        <v>1388000</v>
      </c>
      <c r="F949" s="49">
        <f t="shared" si="23"/>
        <v>0</v>
      </c>
      <c r="G949" s="225"/>
      <c r="H949" s="224" t="s">
        <v>370</v>
      </c>
      <c r="I949" s="105">
        <v>1234</v>
      </c>
      <c r="J949" s="106" t="s">
        <v>233</v>
      </c>
      <c r="K949" s="107" t="s">
        <v>3553</v>
      </c>
      <c r="L949" s="107">
        <v>1</v>
      </c>
      <c r="M949" s="107" t="s">
        <v>4543</v>
      </c>
      <c r="N949" s="107" t="s">
        <v>47</v>
      </c>
      <c r="O949" s="105" t="s">
        <v>686</v>
      </c>
      <c r="P949" s="107" t="s">
        <v>407</v>
      </c>
      <c r="Q949" s="107" t="s">
        <v>4544</v>
      </c>
      <c r="R949" s="23" t="s">
        <v>49</v>
      </c>
      <c r="S949" s="22" t="s">
        <v>50</v>
      </c>
      <c r="T949" s="48">
        <v>1388000</v>
      </c>
      <c r="U949" s="227" t="s">
        <v>209</v>
      </c>
      <c r="V949" s="227" t="s">
        <v>214</v>
      </c>
      <c r="W949" s="107" t="s">
        <v>51</v>
      </c>
      <c r="X949" s="121">
        <v>1</v>
      </c>
      <c r="Y949" s="107"/>
      <c r="Z949" s="107"/>
      <c r="AA949" s="107"/>
      <c r="AB949" s="107"/>
      <c r="AC949" s="107"/>
      <c r="AD949" s="107"/>
      <c r="AE949" s="107"/>
      <c r="AF949" s="107">
        <v>200608</v>
      </c>
      <c r="AG949" s="21" t="s">
        <v>52</v>
      </c>
      <c r="AH949" s="107">
        <v>1</v>
      </c>
      <c r="AI949" s="107">
        <v>0</v>
      </c>
      <c r="AJ949" s="21"/>
      <c r="AK949" s="21"/>
      <c r="AL949" s="21"/>
      <c r="AM949" s="107">
        <v>0</v>
      </c>
      <c r="AN949" s="21"/>
      <c r="AO949" s="21"/>
      <c r="AP949" s="107" t="s">
        <v>409</v>
      </c>
      <c r="AQ949" s="107"/>
      <c r="AR949" s="107">
        <v>1</v>
      </c>
      <c r="AS949" s="127" t="s">
        <v>4577</v>
      </c>
      <c r="AT949" s="127" t="s">
        <v>4577</v>
      </c>
      <c r="AU949" s="21">
        <v>0</v>
      </c>
    </row>
    <row r="950" spans="2:47" ht="38.25" x14ac:dyDescent="0.25">
      <c r="B950" s="222" t="s">
        <v>4610</v>
      </c>
      <c r="C950" s="27" t="s">
        <v>4508</v>
      </c>
      <c r="D950" s="223" t="s">
        <v>4545</v>
      </c>
      <c r="E950" s="226">
        <v>749619.12</v>
      </c>
      <c r="F950" s="49">
        <f t="shared" si="23"/>
        <v>0</v>
      </c>
      <c r="G950" s="225" t="s">
        <v>229</v>
      </c>
      <c r="H950" s="224" t="s">
        <v>369</v>
      </c>
      <c r="I950" s="105">
        <v>1235</v>
      </c>
      <c r="J950" s="106" t="s">
        <v>270</v>
      </c>
      <c r="K950" s="107" t="s">
        <v>4479</v>
      </c>
      <c r="L950" s="107">
        <v>3</v>
      </c>
      <c r="M950" s="107" t="s">
        <v>4545</v>
      </c>
      <c r="N950" s="107" t="s">
        <v>47</v>
      </c>
      <c r="O950" s="105" t="s">
        <v>460</v>
      </c>
      <c r="P950" s="107" t="s">
        <v>48</v>
      </c>
      <c r="Q950" s="107">
        <v>1</v>
      </c>
      <c r="R950" s="23" t="s">
        <v>49</v>
      </c>
      <c r="S950" s="22" t="s">
        <v>50</v>
      </c>
      <c r="T950" s="48">
        <v>749619.12</v>
      </c>
      <c r="U950" s="227" t="s">
        <v>209</v>
      </c>
      <c r="V950" s="227" t="s">
        <v>214</v>
      </c>
      <c r="W950" s="107" t="s">
        <v>106</v>
      </c>
      <c r="X950" s="121">
        <v>0</v>
      </c>
      <c r="Y950" s="107"/>
      <c r="Z950" s="107"/>
      <c r="AA950" s="107"/>
      <c r="AB950" s="107"/>
      <c r="AC950" s="107"/>
      <c r="AD950" s="107"/>
      <c r="AE950" s="107"/>
      <c r="AF950" s="107">
        <v>376056</v>
      </c>
      <c r="AG950" s="21" t="s">
        <v>52</v>
      </c>
      <c r="AH950" s="107">
        <v>0</v>
      </c>
      <c r="AI950" s="107">
        <v>9</v>
      </c>
      <c r="AJ950" s="21"/>
      <c r="AK950" s="21"/>
      <c r="AL950" s="21"/>
      <c r="AM950" s="107">
        <v>0</v>
      </c>
      <c r="AN950" s="21"/>
      <c r="AO950" s="21"/>
      <c r="AP950" s="107" t="s">
        <v>409</v>
      </c>
      <c r="AQ950" s="107"/>
      <c r="AR950" s="107">
        <v>1</v>
      </c>
      <c r="AS950" s="127" t="s">
        <v>4578</v>
      </c>
      <c r="AT950" s="127" t="s">
        <v>1333</v>
      </c>
      <c r="AU950" s="21">
        <v>0</v>
      </c>
    </row>
    <row r="951" spans="2:47" ht="76.5" x14ac:dyDescent="0.25">
      <c r="B951" s="222" t="s">
        <v>4611</v>
      </c>
      <c r="C951" s="27" t="s">
        <v>4509</v>
      </c>
      <c r="D951" s="223" t="s">
        <v>4546</v>
      </c>
      <c r="E951" s="226">
        <v>1086697.2</v>
      </c>
      <c r="F951" s="49">
        <f t="shared" si="23"/>
        <v>0</v>
      </c>
      <c r="G951" s="225"/>
      <c r="H951" s="224" t="s">
        <v>369</v>
      </c>
      <c r="I951" s="105">
        <v>1236</v>
      </c>
      <c r="J951" s="106" t="s">
        <v>436</v>
      </c>
      <c r="K951" s="107" t="s">
        <v>1660</v>
      </c>
      <c r="L951" s="107">
        <v>1</v>
      </c>
      <c r="M951" s="107" t="s">
        <v>4546</v>
      </c>
      <c r="N951" s="107" t="s">
        <v>47</v>
      </c>
      <c r="O951" s="105" t="s">
        <v>460</v>
      </c>
      <c r="P951" s="107" t="s">
        <v>48</v>
      </c>
      <c r="Q951" s="107">
        <v>1</v>
      </c>
      <c r="R951" s="23" t="s">
        <v>49</v>
      </c>
      <c r="S951" s="22" t="s">
        <v>50</v>
      </c>
      <c r="T951" s="48">
        <v>1086697.2</v>
      </c>
      <c r="U951" s="227" t="s">
        <v>209</v>
      </c>
      <c r="V951" s="72" t="s">
        <v>260</v>
      </c>
      <c r="W951" s="107" t="s">
        <v>108</v>
      </c>
      <c r="X951" s="121">
        <v>1</v>
      </c>
      <c r="Y951" s="107"/>
      <c r="Z951" s="107"/>
      <c r="AA951" s="107"/>
      <c r="AB951" s="107"/>
      <c r="AC951" s="107"/>
      <c r="AD951" s="107"/>
      <c r="AE951" s="107"/>
      <c r="AF951" s="107">
        <v>376631</v>
      </c>
      <c r="AG951" s="21" t="s">
        <v>52</v>
      </c>
      <c r="AH951" s="107">
        <v>0</v>
      </c>
      <c r="AI951" s="107">
        <v>0</v>
      </c>
      <c r="AJ951" s="21"/>
      <c r="AK951" s="21"/>
      <c r="AL951" s="21"/>
      <c r="AM951" s="107">
        <v>0</v>
      </c>
      <c r="AN951" s="21"/>
      <c r="AO951" s="21"/>
      <c r="AP951" s="107" t="s">
        <v>409</v>
      </c>
      <c r="AQ951" s="107"/>
      <c r="AR951" s="107">
        <v>1</v>
      </c>
      <c r="AS951" s="127" t="s">
        <v>4579</v>
      </c>
      <c r="AT951" s="127" t="s">
        <v>1333</v>
      </c>
      <c r="AU951" s="21">
        <v>0</v>
      </c>
    </row>
    <row r="952" spans="2:47" ht="25.5" x14ac:dyDescent="0.25">
      <c r="B952" s="222" t="s">
        <v>4612</v>
      </c>
      <c r="C952" s="27" t="s">
        <v>4510</v>
      </c>
      <c r="D952" s="223" t="s">
        <v>4547</v>
      </c>
      <c r="E952" s="226">
        <v>4932000</v>
      </c>
      <c r="F952" s="49">
        <f t="shared" si="23"/>
        <v>0</v>
      </c>
      <c r="G952" s="225"/>
      <c r="H952" s="224" t="s">
        <v>369</v>
      </c>
      <c r="I952" s="105">
        <v>1237</v>
      </c>
      <c r="J952" s="107" t="s">
        <v>4480</v>
      </c>
      <c r="K952" s="107" t="s">
        <v>4481</v>
      </c>
      <c r="L952" s="107">
        <v>3</v>
      </c>
      <c r="M952" s="107" t="s">
        <v>4547</v>
      </c>
      <c r="N952" s="107" t="s">
        <v>47</v>
      </c>
      <c r="O952" s="105" t="s">
        <v>460</v>
      </c>
      <c r="P952" s="107" t="s">
        <v>48</v>
      </c>
      <c r="Q952" s="107">
        <v>13</v>
      </c>
      <c r="R952" s="23" t="s">
        <v>49</v>
      </c>
      <c r="S952" s="22" t="s">
        <v>50</v>
      </c>
      <c r="T952" s="48">
        <v>4932000</v>
      </c>
      <c r="U952" s="227" t="s">
        <v>209</v>
      </c>
      <c r="V952" s="227" t="s">
        <v>223</v>
      </c>
      <c r="W952" s="107" t="s">
        <v>106</v>
      </c>
      <c r="X952" s="121">
        <v>0</v>
      </c>
      <c r="Y952" s="107"/>
      <c r="Z952" s="107"/>
      <c r="AA952" s="107"/>
      <c r="AB952" s="107"/>
      <c r="AC952" s="107"/>
      <c r="AD952" s="107"/>
      <c r="AE952" s="107"/>
      <c r="AF952" s="107">
        <v>376056</v>
      </c>
      <c r="AG952" s="21" t="s">
        <v>52</v>
      </c>
      <c r="AH952" s="107">
        <v>0</v>
      </c>
      <c r="AI952" s="107">
        <v>0</v>
      </c>
      <c r="AJ952" s="21"/>
      <c r="AK952" s="21"/>
      <c r="AL952" s="21"/>
      <c r="AM952" s="107">
        <v>0</v>
      </c>
      <c r="AN952" s="21"/>
      <c r="AO952" s="21"/>
      <c r="AP952" s="107" t="s">
        <v>409</v>
      </c>
      <c r="AQ952" s="107"/>
      <c r="AR952" s="107">
        <v>1</v>
      </c>
      <c r="AS952" s="127" t="s">
        <v>4580</v>
      </c>
      <c r="AT952" s="127" t="s">
        <v>1333</v>
      </c>
      <c r="AU952" s="21">
        <v>0</v>
      </c>
    </row>
    <row r="953" spans="2:47" ht="51" x14ac:dyDescent="0.25">
      <c r="B953" s="222" t="s">
        <v>4613</v>
      </c>
      <c r="C953" s="27" t="s">
        <v>4511</v>
      </c>
      <c r="D953" s="223" t="s">
        <v>4548</v>
      </c>
      <c r="E953" s="226">
        <v>3360016.8</v>
      </c>
      <c r="F953" s="49">
        <f t="shared" si="23"/>
        <v>0</v>
      </c>
      <c r="G953" s="225" t="s">
        <v>199</v>
      </c>
      <c r="H953" s="224" t="s">
        <v>369</v>
      </c>
      <c r="I953" s="105">
        <v>1239</v>
      </c>
      <c r="J953" s="107" t="s">
        <v>55</v>
      </c>
      <c r="K953" s="107" t="s">
        <v>56</v>
      </c>
      <c r="L953" s="107">
        <v>3</v>
      </c>
      <c r="M953" s="107" t="s">
        <v>4548</v>
      </c>
      <c r="N953" s="107" t="s">
        <v>47</v>
      </c>
      <c r="O953" s="105" t="s">
        <v>1015</v>
      </c>
      <c r="P953" s="107" t="s">
        <v>104</v>
      </c>
      <c r="Q953" s="107">
        <v>2</v>
      </c>
      <c r="R953" s="23" t="s">
        <v>49</v>
      </c>
      <c r="S953" s="22" t="s">
        <v>50</v>
      </c>
      <c r="T953" s="48">
        <v>3360016.8</v>
      </c>
      <c r="U953" s="227" t="s">
        <v>209</v>
      </c>
      <c r="V953" s="227" t="s">
        <v>214</v>
      </c>
      <c r="W953" s="107" t="s">
        <v>106</v>
      </c>
      <c r="X953" s="121">
        <v>0</v>
      </c>
      <c r="Y953" s="107"/>
      <c r="Z953" s="107"/>
      <c r="AA953" s="107"/>
      <c r="AB953" s="107"/>
      <c r="AC953" s="107"/>
      <c r="AD953" s="107"/>
      <c r="AE953" s="107"/>
      <c r="AF953" s="107">
        <v>376056</v>
      </c>
      <c r="AG953" s="21" t="s">
        <v>52</v>
      </c>
      <c r="AH953" s="107">
        <v>0</v>
      </c>
      <c r="AI953" s="107">
        <v>8</v>
      </c>
      <c r="AJ953" s="21"/>
      <c r="AK953" s="21"/>
      <c r="AL953" s="21"/>
      <c r="AM953" s="107">
        <v>0</v>
      </c>
      <c r="AN953" s="21"/>
      <c r="AO953" s="21"/>
      <c r="AP953" s="107" t="s">
        <v>409</v>
      </c>
      <c r="AQ953" s="107"/>
      <c r="AR953" s="107">
        <v>1</v>
      </c>
      <c r="AS953" s="127" t="s">
        <v>4581</v>
      </c>
      <c r="AT953" s="127" t="s">
        <v>1333</v>
      </c>
      <c r="AU953" s="21">
        <v>0</v>
      </c>
    </row>
    <row r="954" spans="2:47" ht="63.75" x14ac:dyDescent="0.25">
      <c r="B954" s="222" t="s">
        <v>4614</v>
      </c>
      <c r="C954" s="27" t="s">
        <v>4512</v>
      </c>
      <c r="D954" s="223" t="s">
        <v>4549</v>
      </c>
      <c r="E954" s="226">
        <v>36781287.700000003</v>
      </c>
      <c r="F954" s="49">
        <f t="shared" si="23"/>
        <v>0</v>
      </c>
      <c r="G954" s="225"/>
      <c r="H954" s="224" t="s">
        <v>370</v>
      </c>
      <c r="I954" s="105">
        <v>1240</v>
      </c>
      <c r="J954" s="106" t="s">
        <v>90</v>
      </c>
      <c r="K954" s="107" t="s">
        <v>68</v>
      </c>
      <c r="L954" s="107">
        <v>3</v>
      </c>
      <c r="M954" s="107" t="s">
        <v>4549</v>
      </c>
      <c r="N954" s="107" t="s">
        <v>47</v>
      </c>
      <c r="O954" s="105" t="s">
        <v>460</v>
      </c>
      <c r="P954" s="107" t="s">
        <v>48</v>
      </c>
      <c r="Q954" s="107">
        <v>24</v>
      </c>
      <c r="R954" s="23" t="s">
        <v>49</v>
      </c>
      <c r="S954" s="22" t="s">
        <v>50</v>
      </c>
      <c r="T954" s="48">
        <v>36781287.700000003</v>
      </c>
      <c r="U954" s="227" t="s">
        <v>209</v>
      </c>
      <c r="V954" s="227" t="s">
        <v>214</v>
      </c>
      <c r="W954" s="107" t="s">
        <v>51</v>
      </c>
      <c r="X954" s="121">
        <v>1</v>
      </c>
      <c r="Y954" s="107"/>
      <c r="Z954" s="107"/>
      <c r="AA954" s="107"/>
      <c r="AB954" s="107"/>
      <c r="AC954" s="107"/>
      <c r="AD954" s="107"/>
      <c r="AE954" s="107"/>
      <c r="AF954" s="107">
        <v>200608</v>
      </c>
      <c r="AG954" s="21" t="s">
        <v>52</v>
      </c>
      <c r="AH954" s="107">
        <v>1</v>
      </c>
      <c r="AI954" s="107">
        <v>0</v>
      </c>
      <c r="AJ954" s="21"/>
      <c r="AK954" s="21"/>
      <c r="AL954" s="21"/>
      <c r="AM954" s="107">
        <v>0</v>
      </c>
      <c r="AN954" s="21"/>
      <c r="AO954" s="21"/>
      <c r="AP954" s="107" t="s">
        <v>409</v>
      </c>
      <c r="AQ954" s="107"/>
      <c r="AR954" s="107">
        <v>1</v>
      </c>
      <c r="AS954" s="127" t="s">
        <v>4582</v>
      </c>
      <c r="AT954" s="127" t="s">
        <v>4582</v>
      </c>
      <c r="AU954" s="21">
        <v>0</v>
      </c>
    </row>
    <row r="955" spans="2:47" ht="153" x14ac:dyDescent="0.25">
      <c r="B955" s="222" t="s">
        <v>4615</v>
      </c>
      <c r="C955" s="27" t="s">
        <v>4513</v>
      </c>
      <c r="D955" s="223" t="s">
        <v>4550</v>
      </c>
      <c r="E955" s="226">
        <v>1344000</v>
      </c>
      <c r="F955" s="49">
        <f t="shared" si="23"/>
        <v>0</v>
      </c>
      <c r="G955" s="225" t="s">
        <v>227</v>
      </c>
      <c r="H955" s="224" t="s">
        <v>369</v>
      </c>
      <c r="I955" s="105">
        <v>1241</v>
      </c>
      <c r="J955" s="106" t="s">
        <v>4482</v>
      </c>
      <c r="K955" s="107" t="s">
        <v>390</v>
      </c>
      <c r="L955" s="107">
        <v>3</v>
      </c>
      <c r="M955" s="107" t="s">
        <v>4550</v>
      </c>
      <c r="N955" s="107" t="s">
        <v>47</v>
      </c>
      <c r="O955" s="105" t="s">
        <v>460</v>
      </c>
      <c r="P955" s="107" t="s">
        <v>48</v>
      </c>
      <c r="Q955" s="107">
        <v>1</v>
      </c>
      <c r="R955" s="23" t="s">
        <v>49</v>
      </c>
      <c r="S955" s="22" t="s">
        <v>50</v>
      </c>
      <c r="T955" s="48">
        <v>1344000</v>
      </c>
      <c r="U955" s="227" t="s">
        <v>209</v>
      </c>
      <c r="V955" s="227" t="s">
        <v>209</v>
      </c>
      <c r="W955" s="107" t="s">
        <v>106</v>
      </c>
      <c r="X955" s="121">
        <v>0</v>
      </c>
      <c r="Y955" s="107"/>
      <c r="Z955" s="107"/>
      <c r="AA955" s="107"/>
      <c r="AB955" s="107"/>
      <c r="AC955" s="107"/>
      <c r="AD955" s="107"/>
      <c r="AE955" s="107"/>
      <c r="AF955" s="107">
        <v>376056</v>
      </c>
      <c r="AG955" s="21" t="s">
        <v>52</v>
      </c>
      <c r="AH955" s="107">
        <v>0</v>
      </c>
      <c r="AI955" s="107">
        <v>22</v>
      </c>
      <c r="AJ955" s="21"/>
      <c r="AK955" s="21"/>
      <c r="AL955" s="21"/>
      <c r="AM955" s="107">
        <v>0</v>
      </c>
      <c r="AN955" s="21"/>
      <c r="AO955" s="21"/>
      <c r="AP955" s="107" t="s">
        <v>409</v>
      </c>
      <c r="AQ955" s="107"/>
      <c r="AR955" s="107">
        <v>0</v>
      </c>
      <c r="AS955" s="127"/>
      <c r="AT955" s="127"/>
      <c r="AU955" s="21">
        <v>0</v>
      </c>
    </row>
    <row r="956" spans="2:47" ht="51" x14ac:dyDescent="0.25">
      <c r="B956" s="222" t="s">
        <v>4616</v>
      </c>
      <c r="C956" s="27" t="s">
        <v>4514</v>
      </c>
      <c r="D956" s="223" t="s">
        <v>1009</v>
      </c>
      <c r="E956" s="226">
        <v>3900000</v>
      </c>
      <c r="F956" s="49">
        <f t="shared" si="23"/>
        <v>0</v>
      </c>
      <c r="G956" s="225" t="s">
        <v>250</v>
      </c>
      <c r="H956" s="224" t="s">
        <v>369</v>
      </c>
      <c r="I956" s="105">
        <v>1242</v>
      </c>
      <c r="J956" s="106" t="s">
        <v>990</v>
      </c>
      <c r="K956" s="107" t="s">
        <v>991</v>
      </c>
      <c r="L956" s="107">
        <v>1</v>
      </c>
      <c r="M956" s="107" t="s">
        <v>1009</v>
      </c>
      <c r="N956" s="107" t="s">
        <v>47</v>
      </c>
      <c r="O956" s="105" t="s">
        <v>686</v>
      </c>
      <c r="P956" s="107" t="s">
        <v>407</v>
      </c>
      <c r="Q956" s="107">
        <v>3250000</v>
      </c>
      <c r="R956" s="23" t="s">
        <v>49</v>
      </c>
      <c r="S956" s="22" t="s">
        <v>50</v>
      </c>
      <c r="T956" s="48">
        <v>3900000</v>
      </c>
      <c r="U956" s="227" t="s">
        <v>209</v>
      </c>
      <c r="V956" s="227" t="s">
        <v>209</v>
      </c>
      <c r="W956" s="107" t="s">
        <v>106</v>
      </c>
      <c r="X956" s="121">
        <v>0</v>
      </c>
      <c r="Y956" s="107"/>
      <c r="Z956" s="107"/>
      <c r="AA956" s="107"/>
      <c r="AB956" s="107"/>
      <c r="AC956" s="107"/>
      <c r="AD956" s="107"/>
      <c r="AE956" s="107"/>
      <c r="AF956" s="107">
        <v>376056</v>
      </c>
      <c r="AG956" s="21" t="s">
        <v>52</v>
      </c>
      <c r="AH956" s="107">
        <v>0</v>
      </c>
      <c r="AI956" s="107">
        <v>12</v>
      </c>
      <c r="AJ956" s="21"/>
      <c r="AK956" s="21"/>
      <c r="AL956" s="21"/>
      <c r="AM956" s="107">
        <v>0</v>
      </c>
      <c r="AN956" s="21"/>
      <c r="AO956" s="21"/>
      <c r="AP956" s="107" t="s">
        <v>409</v>
      </c>
      <c r="AQ956" s="107"/>
      <c r="AR956" s="107">
        <v>0</v>
      </c>
      <c r="AS956" s="127"/>
      <c r="AT956" s="127"/>
      <c r="AU956" s="21">
        <v>0</v>
      </c>
    </row>
    <row r="957" spans="2:47" ht="38.25" x14ac:dyDescent="0.25">
      <c r="B957" s="222" t="s">
        <v>4617</v>
      </c>
      <c r="C957" s="27" t="s">
        <v>4515</v>
      </c>
      <c r="D957" s="223" t="s">
        <v>4551</v>
      </c>
      <c r="E957" s="226">
        <v>7878065.2000000002</v>
      </c>
      <c r="F957" s="49">
        <f t="shared" si="23"/>
        <v>0</v>
      </c>
      <c r="G957" s="225" t="s">
        <v>250</v>
      </c>
      <c r="H957" s="224" t="s">
        <v>369</v>
      </c>
      <c r="I957" s="105">
        <v>1243</v>
      </c>
      <c r="J957" s="106" t="s">
        <v>990</v>
      </c>
      <c r="K957" s="107" t="s">
        <v>1049</v>
      </c>
      <c r="L957" s="107">
        <v>1</v>
      </c>
      <c r="M957" s="107" t="s">
        <v>4551</v>
      </c>
      <c r="N957" s="107" t="s">
        <v>47</v>
      </c>
      <c r="O957" s="105" t="s">
        <v>686</v>
      </c>
      <c r="P957" s="107" t="s">
        <v>407</v>
      </c>
      <c r="Q957" s="107">
        <v>109034</v>
      </c>
      <c r="R957" s="23" t="s">
        <v>49</v>
      </c>
      <c r="S957" s="22" t="s">
        <v>50</v>
      </c>
      <c r="T957" s="48">
        <v>7878065.2000000002</v>
      </c>
      <c r="U957" s="227" t="s">
        <v>209</v>
      </c>
      <c r="V957" s="227" t="s">
        <v>209</v>
      </c>
      <c r="W957" s="107" t="s">
        <v>106</v>
      </c>
      <c r="X957" s="121">
        <v>0</v>
      </c>
      <c r="Y957" s="107"/>
      <c r="Z957" s="107"/>
      <c r="AA957" s="107"/>
      <c r="AB957" s="107"/>
      <c r="AC957" s="107"/>
      <c r="AD957" s="107"/>
      <c r="AE957" s="107"/>
      <c r="AF957" s="107">
        <v>376056</v>
      </c>
      <c r="AG957" s="21" t="s">
        <v>52</v>
      </c>
      <c r="AH957" s="107">
        <v>0</v>
      </c>
      <c r="AI957" s="107">
        <v>12</v>
      </c>
      <c r="AJ957" s="21"/>
      <c r="AK957" s="21"/>
      <c r="AL957" s="21"/>
      <c r="AM957" s="107">
        <v>0</v>
      </c>
      <c r="AN957" s="21"/>
      <c r="AO957" s="21"/>
      <c r="AP957" s="107" t="s">
        <v>409</v>
      </c>
      <c r="AQ957" s="107"/>
      <c r="AR957" s="107">
        <v>0</v>
      </c>
      <c r="AS957" s="127"/>
      <c r="AT957" s="127"/>
      <c r="AU957" s="21">
        <v>0</v>
      </c>
    </row>
    <row r="958" spans="2:47" ht="51" x14ac:dyDescent="0.25">
      <c r="B958" s="72" t="s">
        <v>4653</v>
      </c>
      <c r="C958" s="27" t="s">
        <v>4620</v>
      </c>
      <c r="D958" s="228" t="s">
        <v>825</v>
      </c>
      <c r="E958" s="231">
        <v>1053620.8600000001</v>
      </c>
      <c r="F958" s="49">
        <f t="shared" si="23"/>
        <v>0</v>
      </c>
      <c r="G958" s="230"/>
      <c r="H958" s="229" t="s">
        <v>370</v>
      </c>
      <c r="I958" s="105">
        <v>1244</v>
      </c>
      <c r="J958" s="106" t="s">
        <v>85</v>
      </c>
      <c r="K958" s="107" t="s">
        <v>89</v>
      </c>
      <c r="L958" s="107">
        <v>2</v>
      </c>
      <c r="M958" s="107" t="s">
        <v>825</v>
      </c>
      <c r="N958" s="107" t="s">
        <v>47</v>
      </c>
      <c r="O958" s="105" t="s">
        <v>460</v>
      </c>
      <c r="P958" s="107" t="s">
        <v>48</v>
      </c>
      <c r="Q958" s="107">
        <v>16</v>
      </c>
      <c r="R958" s="23" t="s">
        <v>49</v>
      </c>
      <c r="S958" s="22" t="s">
        <v>50</v>
      </c>
      <c r="T958" s="48">
        <v>1053620.8600000001</v>
      </c>
      <c r="U958" s="174" t="s">
        <v>209</v>
      </c>
      <c r="V958" s="174" t="s">
        <v>209</v>
      </c>
      <c r="W958" s="107" t="s">
        <v>106</v>
      </c>
      <c r="X958" s="121">
        <v>0</v>
      </c>
      <c r="Y958" s="107"/>
      <c r="Z958" s="107"/>
      <c r="AA958" s="107"/>
      <c r="AB958" s="107"/>
      <c r="AC958" s="107"/>
      <c r="AD958" s="107"/>
      <c r="AE958" s="107"/>
      <c r="AF958" s="107">
        <v>376056</v>
      </c>
      <c r="AG958" s="21" t="s">
        <v>52</v>
      </c>
      <c r="AH958" s="107">
        <v>1</v>
      </c>
      <c r="AI958" s="107">
        <v>0</v>
      </c>
      <c r="AJ958" s="21"/>
      <c r="AK958" s="21"/>
      <c r="AL958" s="21"/>
      <c r="AM958" s="107">
        <v>0</v>
      </c>
      <c r="AN958" s="21"/>
      <c r="AO958" s="21"/>
      <c r="AP958" s="107" t="s">
        <v>409</v>
      </c>
      <c r="AQ958" s="107"/>
      <c r="AR958" s="107">
        <v>0</v>
      </c>
      <c r="AS958" s="127"/>
      <c r="AT958" s="127"/>
      <c r="AU958" s="21">
        <v>0</v>
      </c>
    </row>
    <row r="959" spans="2:47" ht="89.25" x14ac:dyDescent="0.25">
      <c r="B959" s="72" t="s">
        <v>4678</v>
      </c>
      <c r="C959" s="27" t="s">
        <v>4621</v>
      </c>
      <c r="D959" s="228" t="s">
        <v>4638</v>
      </c>
      <c r="E959" s="231">
        <v>10552540.199999999</v>
      </c>
      <c r="F959" s="49">
        <f t="shared" si="23"/>
        <v>0</v>
      </c>
      <c r="G959" s="230"/>
      <c r="H959" s="229" t="s">
        <v>370</v>
      </c>
      <c r="I959" s="105">
        <v>1245</v>
      </c>
      <c r="J959" s="106" t="s">
        <v>67</v>
      </c>
      <c r="K959" s="107" t="s">
        <v>73</v>
      </c>
      <c r="L959" s="107">
        <v>2</v>
      </c>
      <c r="M959" s="107" t="s">
        <v>4638</v>
      </c>
      <c r="N959" s="107" t="s">
        <v>47</v>
      </c>
      <c r="O959" s="105" t="s">
        <v>460</v>
      </c>
      <c r="P959" s="107" t="s">
        <v>48</v>
      </c>
      <c r="Q959" s="107">
        <v>1</v>
      </c>
      <c r="R959" s="23" t="s">
        <v>49</v>
      </c>
      <c r="S959" s="22" t="s">
        <v>50</v>
      </c>
      <c r="T959" s="48">
        <v>10552540.199999999</v>
      </c>
      <c r="U959" s="174" t="s">
        <v>209</v>
      </c>
      <c r="V959" s="174" t="s">
        <v>1263</v>
      </c>
      <c r="W959" s="107" t="s">
        <v>51</v>
      </c>
      <c r="X959" s="121">
        <v>1</v>
      </c>
      <c r="Y959" s="107"/>
      <c r="Z959" s="107"/>
      <c r="AA959" s="107"/>
      <c r="AB959" s="107"/>
      <c r="AC959" s="107"/>
      <c r="AD959" s="107"/>
      <c r="AE959" s="107"/>
      <c r="AF959" s="107">
        <v>200608</v>
      </c>
      <c r="AG959" s="21" t="s">
        <v>52</v>
      </c>
      <c r="AH959" s="107">
        <v>1</v>
      </c>
      <c r="AI959" s="107">
        <v>0</v>
      </c>
      <c r="AJ959" s="21"/>
      <c r="AK959" s="21"/>
      <c r="AL959" s="21"/>
      <c r="AM959" s="107">
        <v>0</v>
      </c>
      <c r="AN959" s="21"/>
      <c r="AO959" s="21"/>
      <c r="AP959" s="107" t="s">
        <v>409</v>
      </c>
      <c r="AQ959" s="107"/>
      <c r="AR959" s="107">
        <v>1</v>
      </c>
      <c r="AS959" s="127" t="s">
        <v>4656</v>
      </c>
      <c r="AT959" s="127" t="s">
        <v>4656</v>
      </c>
      <c r="AU959" s="21">
        <v>0</v>
      </c>
    </row>
    <row r="960" spans="2:47" ht="63.75" x14ac:dyDescent="0.25">
      <c r="B960" s="72" t="s">
        <v>4676</v>
      </c>
      <c r="C960" s="27" t="s">
        <v>4622</v>
      </c>
      <c r="D960" s="228" t="s">
        <v>4639</v>
      </c>
      <c r="E960" s="231">
        <v>29169360</v>
      </c>
      <c r="F960" s="49">
        <f t="shared" si="23"/>
        <v>0</v>
      </c>
      <c r="G960" s="230"/>
      <c r="H960" s="229" t="s">
        <v>369</v>
      </c>
      <c r="I960" s="105">
        <v>1246</v>
      </c>
      <c r="J960" s="106" t="s">
        <v>4618</v>
      </c>
      <c r="K960" s="107" t="s">
        <v>4200</v>
      </c>
      <c r="L960" s="107">
        <v>1</v>
      </c>
      <c r="M960" s="107" t="s">
        <v>4639</v>
      </c>
      <c r="N960" s="107" t="s">
        <v>47</v>
      </c>
      <c r="O960" s="105" t="s">
        <v>460</v>
      </c>
      <c r="P960" s="107" t="s">
        <v>48</v>
      </c>
      <c r="Q960" s="107">
        <v>1152</v>
      </c>
      <c r="R960" s="23" t="s">
        <v>49</v>
      </c>
      <c r="S960" s="22" t="s">
        <v>50</v>
      </c>
      <c r="T960" s="48">
        <v>29169360</v>
      </c>
      <c r="U960" s="174" t="s">
        <v>209</v>
      </c>
      <c r="V960" s="174" t="s">
        <v>260</v>
      </c>
      <c r="W960" s="107" t="s">
        <v>51</v>
      </c>
      <c r="X960" s="121">
        <v>1</v>
      </c>
      <c r="Y960" s="107"/>
      <c r="Z960" s="107"/>
      <c r="AA960" s="107"/>
      <c r="AB960" s="107"/>
      <c r="AC960" s="107"/>
      <c r="AD960" s="107"/>
      <c r="AE960" s="107"/>
      <c r="AF960" s="107">
        <v>376620</v>
      </c>
      <c r="AG960" s="21" t="s">
        <v>52</v>
      </c>
      <c r="AH960" s="107">
        <v>0</v>
      </c>
      <c r="AI960" s="107">
        <v>0</v>
      </c>
      <c r="AJ960" s="21"/>
      <c r="AK960" s="21"/>
      <c r="AL960" s="21"/>
      <c r="AM960" s="107">
        <v>0</v>
      </c>
      <c r="AN960" s="21"/>
      <c r="AO960" s="21"/>
      <c r="AP960" s="107" t="s">
        <v>409</v>
      </c>
      <c r="AQ960" s="107"/>
      <c r="AR960" s="107">
        <v>1</v>
      </c>
      <c r="AS960" s="127" t="s">
        <v>4657</v>
      </c>
      <c r="AT960" s="127" t="s">
        <v>1333</v>
      </c>
      <c r="AU960" s="21">
        <v>0</v>
      </c>
    </row>
    <row r="961" spans="2:47" ht="25.5" x14ac:dyDescent="0.25">
      <c r="B961" s="72" t="s">
        <v>4675</v>
      </c>
      <c r="C961" s="27" t="s">
        <v>4623</v>
      </c>
      <c r="D961" s="228" t="s">
        <v>4640</v>
      </c>
      <c r="E961" s="231">
        <v>1126008.56</v>
      </c>
      <c r="F961" s="49">
        <f t="shared" si="23"/>
        <v>0</v>
      </c>
      <c r="G961" s="230"/>
      <c r="H961" s="229" t="s">
        <v>369</v>
      </c>
      <c r="I961" s="105">
        <v>1247</v>
      </c>
      <c r="J961" s="106" t="s">
        <v>669</v>
      </c>
      <c r="K961" s="107" t="s">
        <v>670</v>
      </c>
      <c r="L961" s="107">
        <v>1</v>
      </c>
      <c r="M961" s="107" t="s">
        <v>4640</v>
      </c>
      <c r="N961" s="107" t="s">
        <v>47</v>
      </c>
      <c r="O961" s="105" t="s">
        <v>686</v>
      </c>
      <c r="P961" s="107" t="s">
        <v>407</v>
      </c>
      <c r="Q961" s="107" t="s">
        <v>4654</v>
      </c>
      <c r="R961" s="23" t="s">
        <v>49</v>
      </c>
      <c r="S961" s="22" t="s">
        <v>50</v>
      </c>
      <c r="T961" s="48">
        <v>1126008.56</v>
      </c>
      <c r="U961" s="174" t="s">
        <v>209</v>
      </c>
      <c r="V961" s="174" t="s">
        <v>223</v>
      </c>
      <c r="W961" s="107" t="s">
        <v>107</v>
      </c>
      <c r="X961" s="121">
        <v>1</v>
      </c>
      <c r="Y961" s="107"/>
      <c r="Z961" s="107"/>
      <c r="AA961" s="107"/>
      <c r="AB961" s="107"/>
      <c r="AC961" s="107"/>
      <c r="AD961" s="107"/>
      <c r="AE961" s="107"/>
      <c r="AF961" s="107">
        <v>376632</v>
      </c>
      <c r="AG961" s="21" t="s">
        <v>52</v>
      </c>
      <c r="AH961" s="107">
        <v>0</v>
      </c>
      <c r="AI961" s="107">
        <v>0</v>
      </c>
      <c r="AJ961" s="21"/>
      <c r="AK961" s="21"/>
      <c r="AL961" s="21"/>
      <c r="AM961" s="107">
        <v>0</v>
      </c>
      <c r="AN961" s="21"/>
      <c r="AO961" s="21"/>
      <c r="AP961" s="107" t="s">
        <v>409</v>
      </c>
      <c r="AQ961" s="107"/>
      <c r="AR961" s="107">
        <v>1</v>
      </c>
      <c r="AS961" s="127" t="s">
        <v>4658</v>
      </c>
      <c r="AT961" s="127" t="s">
        <v>1333</v>
      </c>
      <c r="AU961" s="21">
        <v>0</v>
      </c>
    </row>
    <row r="962" spans="2:47" ht="38.25" x14ac:dyDescent="0.25">
      <c r="B962" s="72" t="s">
        <v>4674</v>
      </c>
      <c r="C962" s="27" t="s">
        <v>4624</v>
      </c>
      <c r="D962" s="228" t="s">
        <v>4641</v>
      </c>
      <c r="E962" s="231">
        <v>1335823.58</v>
      </c>
      <c r="F962" s="49">
        <f t="shared" ref="F962:F1013" si="24">E962-T962</f>
        <v>0</v>
      </c>
      <c r="G962" s="230"/>
      <c r="H962" s="229" t="s">
        <v>370</v>
      </c>
      <c r="I962" s="105">
        <v>1248</v>
      </c>
      <c r="J962" s="106" t="s">
        <v>83</v>
      </c>
      <c r="K962" s="107" t="s">
        <v>84</v>
      </c>
      <c r="L962" s="107">
        <v>2</v>
      </c>
      <c r="M962" s="107" t="s">
        <v>4641</v>
      </c>
      <c r="N962" s="107" t="s">
        <v>47</v>
      </c>
      <c r="O962" s="105" t="s">
        <v>460</v>
      </c>
      <c r="P962" s="107" t="s">
        <v>48</v>
      </c>
      <c r="Q962" s="107">
        <v>1</v>
      </c>
      <c r="R962" s="23" t="s">
        <v>49</v>
      </c>
      <c r="S962" s="22" t="s">
        <v>50</v>
      </c>
      <c r="T962" s="48">
        <v>1335823.58</v>
      </c>
      <c r="U962" s="174" t="s">
        <v>209</v>
      </c>
      <c r="V962" s="174" t="s">
        <v>223</v>
      </c>
      <c r="W962" s="107" t="s">
        <v>51</v>
      </c>
      <c r="X962" s="121">
        <v>1</v>
      </c>
      <c r="Y962" s="107"/>
      <c r="Z962" s="107"/>
      <c r="AA962" s="107"/>
      <c r="AB962" s="107"/>
      <c r="AC962" s="107"/>
      <c r="AD962" s="107"/>
      <c r="AE962" s="107"/>
      <c r="AF962" s="107">
        <v>200608</v>
      </c>
      <c r="AG962" s="21" t="s">
        <v>52</v>
      </c>
      <c r="AH962" s="107">
        <v>1</v>
      </c>
      <c r="AI962" s="107">
        <v>0</v>
      </c>
      <c r="AJ962" s="21"/>
      <c r="AK962" s="21"/>
      <c r="AL962" s="21"/>
      <c r="AM962" s="107">
        <v>0</v>
      </c>
      <c r="AN962" s="21"/>
      <c r="AO962" s="21"/>
      <c r="AP962" s="107" t="s">
        <v>409</v>
      </c>
      <c r="AQ962" s="107"/>
      <c r="AR962" s="107">
        <v>1</v>
      </c>
      <c r="AS962" s="127" t="s">
        <v>4659</v>
      </c>
      <c r="AT962" s="127" t="s">
        <v>4659</v>
      </c>
      <c r="AU962" s="21">
        <v>0</v>
      </c>
    </row>
    <row r="963" spans="2:47" ht="76.5" x14ac:dyDescent="0.25">
      <c r="B963" s="72" t="s">
        <v>4677</v>
      </c>
      <c r="C963" s="27" t="s">
        <v>4625</v>
      </c>
      <c r="D963" s="228" t="s">
        <v>4642</v>
      </c>
      <c r="E963" s="231">
        <v>30737711.82</v>
      </c>
      <c r="F963" s="49">
        <f t="shared" si="24"/>
        <v>0</v>
      </c>
      <c r="G963" s="230"/>
      <c r="H963" s="229" t="s">
        <v>370</v>
      </c>
      <c r="I963" s="105">
        <v>1249</v>
      </c>
      <c r="J963" s="106" t="s">
        <v>83</v>
      </c>
      <c r="K963" s="107" t="s">
        <v>375</v>
      </c>
      <c r="L963" s="107">
        <v>2</v>
      </c>
      <c r="M963" s="107" t="s">
        <v>4642</v>
      </c>
      <c r="N963" s="107" t="s">
        <v>47</v>
      </c>
      <c r="O963" s="105" t="s">
        <v>460</v>
      </c>
      <c r="P963" s="107" t="s">
        <v>48</v>
      </c>
      <c r="Q963" s="107">
        <v>110</v>
      </c>
      <c r="R963" s="23" t="s">
        <v>49</v>
      </c>
      <c r="S963" s="22" t="s">
        <v>50</v>
      </c>
      <c r="T963" s="48">
        <v>30737711.82</v>
      </c>
      <c r="U963" s="174" t="s">
        <v>209</v>
      </c>
      <c r="V963" s="174" t="s">
        <v>214</v>
      </c>
      <c r="W963" s="107" t="s">
        <v>51</v>
      </c>
      <c r="X963" s="121">
        <v>1</v>
      </c>
      <c r="Y963" s="107"/>
      <c r="Z963" s="107"/>
      <c r="AA963" s="107"/>
      <c r="AB963" s="107"/>
      <c r="AC963" s="107"/>
      <c r="AD963" s="107"/>
      <c r="AE963" s="107"/>
      <c r="AF963" s="107">
        <v>200608</v>
      </c>
      <c r="AG963" s="21" t="s">
        <v>52</v>
      </c>
      <c r="AH963" s="107">
        <v>1</v>
      </c>
      <c r="AI963" s="107">
        <v>0</v>
      </c>
      <c r="AJ963" s="21"/>
      <c r="AK963" s="21"/>
      <c r="AL963" s="21"/>
      <c r="AM963" s="107">
        <v>0</v>
      </c>
      <c r="AN963" s="21"/>
      <c r="AO963" s="21"/>
      <c r="AP963" s="107" t="s">
        <v>409</v>
      </c>
      <c r="AQ963" s="107"/>
      <c r="AR963" s="107">
        <v>1</v>
      </c>
      <c r="AS963" s="127" t="s">
        <v>4660</v>
      </c>
      <c r="AT963" s="127" t="s">
        <v>4660</v>
      </c>
      <c r="AU963" s="21">
        <v>0</v>
      </c>
    </row>
    <row r="964" spans="2:47" ht="76.5" x14ac:dyDescent="0.25">
      <c r="B964" s="72" t="s">
        <v>4679</v>
      </c>
      <c r="C964" s="27" t="s">
        <v>4626</v>
      </c>
      <c r="D964" s="228" t="s">
        <v>4643</v>
      </c>
      <c r="E964" s="231">
        <v>1176120</v>
      </c>
      <c r="F964" s="49">
        <f t="shared" si="24"/>
        <v>0</v>
      </c>
      <c r="G964" s="230"/>
      <c r="H964" s="229" t="s">
        <v>370</v>
      </c>
      <c r="I964" s="105">
        <v>1250</v>
      </c>
      <c r="J964" s="106" t="s">
        <v>72</v>
      </c>
      <c r="K964" s="107" t="s">
        <v>88</v>
      </c>
      <c r="L964" s="107">
        <v>3</v>
      </c>
      <c r="M964" s="107" t="s">
        <v>4643</v>
      </c>
      <c r="N964" s="107" t="s">
        <v>47</v>
      </c>
      <c r="O964" s="105" t="s">
        <v>460</v>
      </c>
      <c r="P964" s="107" t="s">
        <v>48</v>
      </c>
      <c r="Q964" s="107">
        <v>3</v>
      </c>
      <c r="R964" s="23" t="s">
        <v>49</v>
      </c>
      <c r="S964" s="22" t="s">
        <v>50</v>
      </c>
      <c r="T964" s="48">
        <v>1176120</v>
      </c>
      <c r="U964" s="174" t="s">
        <v>209</v>
      </c>
      <c r="V964" s="174" t="s">
        <v>214</v>
      </c>
      <c r="W964" s="107" t="s">
        <v>51</v>
      </c>
      <c r="X964" s="121">
        <v>1</v>
      </c>
      <c r="Y964" s="107"/>
      <c r="Z964" s="107"/>
      <c r="AA964" s="107"/>
      <c r="AB964" s="107"/>
      <c r="AC964" s="107"/>
      <c r="AD964" s="107"/>
      <c r="AE964" s="107"/>
      <c r="AF964" s="107">
        <v>200608</v>
      </c>
      <c r="AG964" s="21" t="s">
        <v>52</v>
      </c>
      <c r="AH964" s="107">
        <v>1</v>
      </c>
      <c r="AI964" s="107">
        <v>0</v>
      </c>
      <c r="AJ964" s="21"/>
      <c r="AK964" s="21"/>
      <c r="AL964" s="21"/>
      <c r="AM964" s="107">
        <v>0</v>
      </c>
      <c r="AN964" s="21"/>
      <c r="AO964" s="21"/>
      <c r="AP964" s="107" t="s">
        <v>409</v>
      </c>
      <c r="AQ964" s="107"/>
      <c r="AR964" s="107">
        <v>1</v>
      </c>
      <c r="AS964" s="127" t="s">
        <v>4661</v>
      </c>
      <c r="AT964" s="127" t="s">
        <v>4661</v>
      </c>
      <c r="AU964" s="21">
        <v>0</v>
      </c>
    </row>
    <row r="965" spans="2:47" ht="51" x14ac:dyDescent="0.25">
      <c r="B965" s="72" t="s">
        <v>4680</v>
      </c>
      <c r="C965" s="27" t="s">
        <v>4627</v>
      </c>
      <c r="D965" s="228" t="s">
        <v>4644</v>
      </c>
      <c r="E965" s="231">
        <v>860370.55</v>
      </c>
      <c r="F965" s="49">
        <f t="shared" si="24"/>
        <v>0</v>
      </c>
      <c r="G965" s="230"/>
      <c r="H965" s="229" t="s">
        <v>369</v>
      </c>
      <c r="I965" s="105">
        <v>1251</v>
      </c>
      <c r="J965" s="106" t="s">
        <v>848</v>
      </c>
      <c r="K965" s="107" t="s">
        <v>2689</v>
      </c>
      <c r="L965" s="107">
        <v>3</v>
      </c>
      <c r="M965" s="107" t="s">
        <v>4644</v>
      </c>
      <c r="N965" s="107" t="s">
        <v>47</v>
      </c>
      <c r="O965" s="105" t="s">
        <v>460</v>
      </c>
      <c r="P965" s="107" t="s">
        <v>48</v>
      </c>
      <c r="Q965" s="107">
        <v>1</v>
      </c>
      <c r="R965" s="23" t="s">
        <v>49</v>
      </c>
      <c r="S965" s="22" t="s">
        <v>50</v>
      </c>
      <c r="T965" s="48">
        <v>860370.55</v>
      </c>
      <c r="U965" s="174" t="s">
        <v>209</v>
      </c>
      <c r="V965" s="174" t="s">
        <v>214</v>
      </c>
      <c r="W965" s="107" t="s">
        <v>51</v>
      </c>
      <c r="X965" s="121">
        <v>1</v>
      </c>
      <c r="Y965" s="107"/>
      <c r="Z965" s="107"/>
      <c r="AA965" s="107"/>
      <c r="AB965" s="107"/>
      <c r="AC965" s="107"/>
      <c r="AD965" s="107"/>
      <c r="AE965" s="107"/>
      <c r="AF965" s="107">
        <v>376620</v>
      </c>
      <c r="AG965" s="21" t="s">
        <v>52</v>
      </c>
      <c r="AH965" s="107">
        <v>0</v>
      </c>
      <c r="AI965" s="107">
        <v>0</v>
      </c>
      <c r="AJ965" s="21"/>
      <c r="AK965" s="21"/>
      <c r="AL965" s="21"/>
      <c r="AM965" s="107">
        <v>0</v>
      </c>
      <c r="AN965" s="21"/>
      <c r="AO965" s="21"/>
      <c r="AP965" s="107" t="s">
        <v>409</v>
      </c>
      <c r="AQ965" s="107"/>
      <c r="AR965" s="107">
        <v>1</v>
      </c>
      <c r="AS965" s="127" t="s">
        <v>4662</v>
      </c>
      <c r="AT965" s="127" t="s">
        <v>1333</v>
      </c>
      <c r="AU965" s="21">
        <v>0</v>
      </c>
    </row>
    <row r="966" spans="2:47" ht="38.25" x14ac:dyDescent="0.25">
      <c r="B966" s="72" t="s">
        <v>4682</v>
      </c>
      <c r="C966" s="27" t="s">
        <v>4628</v>
      </c>
      <c r="D966" s="228" t="s">
        <v>4645</v>
      </c>
      <c r="E966" s="231">
        <v>2615837.35</v>
      </c>
      <c r="F966" s="49">
        <f t="shared" si="24"/>
        <v>0</v>
      </c>
      <c r="G966" s="230"/>
      <c r="H966" s="229" t="s">
        <v>369</v>
      </c>
      <c r="I966" s="105">
        <v>1252</v>
      </c>
      <c r="J966" s="106" t="s">
        <v>481</v>
      </c>
      <c r="K966" s="107" t="s">
        <v>3232</v>
      </c>
      <c r="L966" s="107">
        <v>1</v>
      </c>
      <c r="M966" s="107" t="s">
        <v>4645</v>
      </c>
      <c r="N966" s="107" t="s">
        <v>47</v>
      </c>
      <c r="O966" s="105" t="s">
        <v>460</v>
      </c>
      <c r="P966" s="107" t="s">
        <v>48</v>
      </c>
      <c r="Q966" s="107" t="s">
        <v>4655</v>
      </c>
      <c r="R966" s="23" t="s">
        <v>49</v>
      </c>
      <c r="S966" s="22" t="s">
        <v>50</v>
      </c>
      <c r="T966" s="48">
        <v>2615837.35</v>
      </c>
      <c r="U966" s="174" t="s">
        <v>209</v>
      </c>
      <c r="V966" s="174" t="s">
        <v>225</v>
      </c>
      <c r="W966" s="107" t="s">
        <v>107</v>
      </c>
      <c r="X966" s="121">
        <v>1</v>
      </c>
      <c r="Y966" s="107"/>
      <c r="Z966" s="107"/>
      <c r="AA966" s="107"/>
      <c r="AB966" s="107"/>
      <c r="AC966" s="107"/>
      <c r="AD966" s="107"/>
      <c r="AE966" s="107"/>
      <c r="AF966" s="107">
        <v>376632</v>
      </c>
      <c r="AG966" s="21" t="s">
        <v>52</v>
      </c>
      <c r="AH966" s="107">
        <v>0</v>
      </c>
      <c r="AI966" s="107">
        <v>0</v>
      </c>
      <c r="AJ966" s="21"/>
      <c r="AK966" s="21"/>
      <c r="AL966" s="21"/>
      <c r="AM966" s="107">
        <v>0</v>
      </c>
      <c r="AN966" s="21"/>
      <c r="AO966" s="21"/>
      <c r="AP966" s="107" t="s">
        <v>409</v>
      </c>
      <c r="AQ966" s="107"/>
      <c r="AR966" s="107">
        <v>1</v>
      </c>
      <c r="AS966" s="127" t="s">
        <v>4663</v>
      </c>
      <c r="AT966" s="127" t="s">
        <v>1333</v>
      </c>
      <c r="AU966" s="21">
        <v>0</v>
      </c>
    </row>
    <row r="967" spans="2:47" ht="63.75" x14ac:dyDescent="0.25">
      <c r="B967" s="72" t="s">
        <v>4683</v>
      </c>
      <c r="C967" s="27" t="s">
        <v>4629</v>
      </c>
      <c r="D967" s="228" t="s">
        <v>4646</v>
      </c>
      <c r="E967" s="231">
        <v>402092155.00999999</v>
      </c>
      <c r="F967" s="49">
        <f t="shared" si="24"/>
        <v>0</v>
      </c>
      <c r="G967" s="230"/>
      <c r="H967" s="229" t="s">
        <v>370</v>
      </c>
      <c r="I967" s="105">
        <v>1253</v>
      </c>
      <c r="J967" s="106" t="s">
        <v>67</v>
      </c>
      <c r="K967" s="107" t="s">
        <v>393</v>
      </c>
      <c r="L967" s="107">
        <v>2</v>
      </c>
      <c r="M967" s="107" t="s">
        <v>4646</v>
      </c>
      <c r="N967" s="107" t="s">
        <v>47</v>
      </c>
      <c r="O967" s="105" t="s">
        <v>460</v>
      </c>
      <c r="P967" s="107" t="s">
        <v>48</v>
      </c>
      <c r="Q967" s="107">
        <v>1</v>
      </c>
      <c r="R967" s="23" t="s">
        <v>49</v>
      </c>
      <c r="S967" s="22" t="s">
        <v>50</v>
      </c>
      <c r="T967" s="48">
        <v>402092155.00999999</v>
      </c>
      <c r="U967" s="174" t="s">
        <v>209</v>
      </c>
      <c r="V967" s="174" t="s">
        <v>297</v>
      </c>
      <c r="W967" s="107" t="s">
        <v>197</v>
      </c>
      <c r="X967" s="121">
        <v>1</v>
      </c>
      <c r="Y967" s="107"/>
      <c r="Z967" s="107"/>
      <c r="AA967" s="107"/>
      <c r="AB967" s="107"/>
      <c r="AC967" s="107"/>
      <c r="AD967" s="107"/>
      <c r="AE967" s="107"/>
      <c r="AF967" s="107">
        <v>511937</v>
      </c>
      <c r="AG967" s="21" t="s">
        <v>52</v>
      </c>
      <c r="AH967" s="107">
        <v>1</v>
      </c>
      <c r="AI967" s="107">
        <v>0</v>
      </c>
      <c r="AJ967" s="21"/>
      <c r="AK967" s="21"/>
      <c r="AL967" s="21"/>
      <c r="AM967" s="107">
        <v>0</v>
      </c>
      <c r="AN967" s="21"/>
      <c r="AO967" s="21"/>
      <c r="AP967" s="107" t="s">
        <v>409</v>
      </c>
      <c r="AQ967" s="107"/>
      <c r="AR967" s="107">
        <v>1</v>
      </c>
      <c r="AS967" s="127" t="s">
        <v>4664</v>
      </c>
      <c r="AT967" s="127" t="s">
        <v>4664</v>
      </c>
      <c r="AU967" s="21">
        <v>0</v>
      </c>
    </row>
    <row r="968" spans="2:47" ht="51" x14ac:dyDescent="0.25">
      <c r="B968" s="72" t="s">
        <v>4684</v>
      </c>
      <c r="C968" s="27" t="s">
        <v>4630</v>
      </c>
      <c r="D968" s="228" t="s">
        <v>4647</v>
      </c>
      <c r="E968" s="231">
        <v>977925.63</v>
      </c>
      <c r="F968" s="49">
        <f t="shared" si="24"/>
        <v>0</v>
      </c>
      <c r="G968" s="230" t="s">
        <v>201</v>
      </c>
      <c r="H968" s="229" t="s">
        <v>369</v>
      </c>
      <c r="I968" s="105">
        <v>1254</v>
      </c>
      <c r="J968" s="106" t="s">
        <v>59</v>
      </c>
      <c r="K968" s="107" t="s">
        <v>218</v>
      </c>
      <c r="L968" s="107">
        <v>3</v>
      </c>
      <c r="M968" s="107" t="s">
        <v>4647</v>
      </c>
      <c r="N968" s="107" t="s">
        <v>47</v>
      </c>
      <c r="O968" s="105" t="s">
        <v>460</v>
      </c>
      <c r="P968" s="107" t="s">
        <v>48</v>
      </c>
      <c r="Q968" s="107">
        <v>2</v>
      </c>
      <c r="R968" s="23" t="s">
        <v>49</v>
      </c>
      <c r="S968" s="22" t="s">
        <v>50</v>
      </c>
      <c r="T968" s="48">
        <v>977925.63</v>
      </c>
      <c r="U968" s="174" t="s">
        <v>209</v>
      </c>
      <c r="V968" s="174" t="s">
        <v>297</v>
      </c>
      <c r="W968" s="107" t="s">
        <v>106</v>
      </c>
      <c r="X968" s="121">
        <v>0</v>
      </c>
      <c r="Y968" s="107"/>
      <c r="Z968" s="107"/>
      <c r="AA968" s="107"/>
      <c r="AB968" s="107"/>
      <c r="AC968" s="107"/>
      <c r="AD968" s="107"/>
      <c r="AE968" s="107"/>
      <c r="AF968" s="107">
        <v>376056</v>
      </c>
      <c r="AG968" s="21" t="s">
        <v>52</v>
      </c>
      <c r="AH968" s="107">
        <v>0</v>
      </c>
      <c r="AI968" s="107">
        <v>11</v>
      </c>
      <c r="AJ968" s="21"/>
      <c r="AK968" s="21"/>
      <c r="AL968" s="21"/>
      <c r="AM968" s="107">
        <v>0</v>
      </c>
      <c r="AN968" s="21"/>
      <c r="AO968" s="21"/>
      <c r="AP968" s="107" t="s">
        <v>409</v>
      </c>
      <c r="AQ968" s="107"/>
      <c r="AR968" s="107">
        <v>1</v>
      </c>
      <c r="AS968" s="127" t="s">
        <v>4665</v>
      </c>
      <c r="AT968" s="127" t="s">
        <v>1333</v>
      </c>
      <c r="AU968" s="21">
        <v>0</v>
      </c>
    </row>
    <row r="969" spans="2:47" ht="51" x14ac:dyDescent="0.25">
      <c r="B969" s="72" t="s">
        <v>4681</v>
      </c>
      <c r="C969" s="27" t="s">
        <v>4631</v>
      </c>
      <c r="D969" s="228" t="s">
        <v>4648</v>
      </c>
      <c r="E969" s="231">
        <v>1932420</v>
      </c>
      <c r="F969" s="49">
        <f t="shared" si="24"/>
        <v>0</v>
      </c>
      <c r="G969" s="230"/>
      <c r="H969" s="229" t="s">
        <v>369</v>
      </c>
      <c r="I969" s="105">
        <v>1255</v>
      </c>
      <c r="J969" s="106" t="s">
        <v>1758</v>
      </c>
      <c r="K969" s="107" t="s">
        <v>2709</v>
      </c>
      <c r="L969" s="107">
        <v>1</v>
      </c>
      <c r="M969" s="107" t="s">
        <v>4648</v>
      </c>
      <c r="N969" s="107" t="s">
        <v>47</v>
      </c>
      <c r="O969" s="105" t="s">
        <v>686</v>
      </c>
      <c r="P969" s="107" t="s">
        <v>407</v>
      </c>
      <c r="Q969" s="107">
        <v>1610350</v>
      </c>
      <c r="R969" s="23" t="s">
        <v>49</v>
      </c>
      <c r="S969" s="22" t="s">
        <v>50</v>
      </c>
      <c r="T969" s="48">
        <v>1932420</v>
      </c>
      <c r="U969" s="174" t="s">
        <v>209</v>
      </c>
      <c r="V969" s="174" t="s">
        <v>214</v>
      </c>
      <c r="W969" s="107" t="s">
        <v>107</v>
      </c>
      <c r="X969" s="121">
        <v>1</v>
      </c>
      <c r="Y969" s="107"/>
      <c r="Z969" s="107"/>
      <c r="AA969" s="107"/>
      <c r="AB969" s="107"/>
      <c r="AC969" s="107"/>
      <c r="AD969" s="107"/>
      <c r="AE969" s="107"/>
      <c r="AF969" s="107">
        <v>376632</v>
      </c>
      <c r="AG969" s="21" t="s">
        <v>52</v>
      </c>
      <c r="AH969" s="107">
        <v>0</v>
      </c>
      <c r="AI969" s="107">
        <v>0</v>
      </c>
      <c r="AJ969" s="21"/>
      <c r="AK969" s="21"/>
      <c r="AL969" s="21"/>
      <c r="AM969" s="107">
        <v>0</v>
      </c>
      <c r="AN969" s="21"/>
      <c r="AO969" s="21"/>
      <c r="AP969" s="107" t="s">
        <v>409</v>
      </c>
      <c r="AQ969" s="107"/>
      <c r="AR969" s="107">
        <v>1</v>
      </c>
      <c r="AS969" s="127" t="s">
        <v>4666</v>
      </c>
      <c r="AT969" s="127" t="s">
        <v>1333</v>
      </c>
      <c r="AU969" s="21">
        <v>0</v>
      </c>
    </row>
    <row r="970" spans="2:47" ht="25.5" x14ac:dyDescent="0.25">
      <c r="B970" s="72" t="s">
        <v>4685</v>
      </c>
      <c r="C970" s="27" t="s">
        <v>4632</v>
      </c>
      <c r="D970" s="228" t="s">
        <v>4649</v>
      </c>
      <c r="E970" s="231">
        <v>9332026.8000000007</v>
      </c>
      <c r="F970" s="49">
        <f t="shared" si="24"/>
        <v>0</v>
      </c>
      <c r="G970" s="230"/>
      <c r="H970" s="229" t="s">
        <v>369</v>
      </c>
      <c r="I970" s="105">
        <v>1256</v>
      </c>
      <c r="J970" s="106" t="s">
        <v>2091</v>
      </c>
      <c r="K970" s="107" t="s">
        <v>2092</v>
      </c>
      <c r="L970" s="107">
        <v>3</v>
      </c>
      <c r="M970" s="107" t="s">
        <v>4649</v>
      </c>
      <c r="N970" s="107" t="s">
        <v>47</v>
      </c>
      <c r="O970" s="105" t="s">
        <v>460</v>
      </c>
      <c r="P970" s="107" t="s">
        <v>48</v>
      </c>
      <c r="Q970" s="107">
        <v>12</v>
      </c>
      <c r="R970" s="23" t="s">
        <v>49</v>
      </c>
      <c r="S970" s="22" t="s">
        <v>50</v>
      </c>
      <c r="T970" s="48">
        <v>9332026.8000000007</v>
      </c>
      <c r="U970" s="174" t="s">
        <v>209</v>
      </c>
      <c r="V970" s="174" t="s">
        <v>214</v>
      </c>
      <c r="W970" s="107" t="s">
        <v>108</v>
      </c>
      <c r="X970" s="121">
        <v>1</v>
      </c>
      <c r="Y970" s="107"/>
      <c r="Z970" s="107"/>
      <c r="AA970" s="107"/>
      <c r="AB970" s="107"/>
      <c r="AC970" s="107"/>
      <c r="AD970" s="107"/>
      <c r="AE970" s="107"/>
      <c r="AF970" s="107">
        <v>376631</v>
      </c>
      <c r="AG970" s="21" t="s">
        <v>52</v>
      </c>
      <c r="AH970" s="107">
        <v>0</v>
      </c>
      <c r="AI970" s="107">
        <v>0</v>
      </c>
      <c r="AJ970" s="21"/>
      <c r="AK970" s="21"/>
      <c r="AL970" s="21"/>
      <c r="AM970" s="107">
        <v>0</v>
      </c>
      <c r="AN970" s="21"/>
      <c r="AO970" s="21"/>
      <c r="AP970" s="107" t="s">
        <v>409</v>
      </c>
      <c r="AQ970" s="107"/>
      <c r="AR970" s="107">
        <v>1</v>
      </c>
      <c r="AS970" s="127" t="s">
        <v>4667</v>
      </c>
      <c r="AT970" s="127" t="s">
        <v>1333</v>
      </c>
      <c r="AU970" s="21">
        <v>0</v>
      </c>
    </row>
    <row r="971" spans="2:47" ht="51" x14ac:dyDescent="0.25">
      <c r="B971" s="72" t="s">
        <v>4687</v>
      </c>
      <c r="C971" s="27" t="s">
        <v>4633</v>
      </c>
      <c r="D971" s="228" t="s">
        <v>4269</v>
      </c>
      <c r="E971" s="231">
        <v>1031609.76</v>
      </c>
      <c r="F971" s="49">
        <f t="shared" si="24"/>
        <v>0</v>
      </c>
      <c r="G971" s="230" t="s">
        <v>201</v>
      </c>
      <c r="H971" s="229" t="s">
        <v>369</v>
      </c>
      <c r="I971" s="105">
        <v>1257</v>
      </c>
      <c r="J971" s="106" t="s">
        <v>1909</v>
      </c>
      <c r="K971" s="107" t="s">
        <v>1910</v>
      </c>
      <c r="L971" s="107">
        <v>3</v>
      </c>
      <c r="M971" s="107" t="s">
        <v>4269</v>
      </c>
      <c r="N971" s="107" t="s">
        <v>47</v>
      </c>
      <c r="O971" s="105" t="s">
        <v>460</v>
      </c>
      <c r="P971" s="107" t="s">
        <v>48</v>
      </c>
      <c r="Q971" s="107">
        <v>12</v>
      </c>
      <c r="R971" s="23" t="s">
        <v>49</v>
      </c>
      <c r="S971" s="22" t="s">
        <v>50</v>
      </c>
      <c r="T971" s="48">
        <v>1031609.76</v>
      </c>
      <c r="U971" s="174" t="s">
        <v>209</v>
      </c>
      <c r="V971" s="174" t="s">
        <v>223</v>
      </c>
      <c r="W971" s="107" t="s">
        <v>106</v>
      </c>
      <c r="X971" s="121">
        <v>0</v>
      </c>
      <c r="Y971" s="107"/>
      <c r="Z971" s="107"/>
      <c r="AA971" s="107"/>
      <c r="AB971" s="107"/>
      <c r="AC971" s="107"/>
      <c r="AD971" s="107"/>
      <c r="AE971" s="107"/>
      <c r="AF971" s="107">
        <v>376056</v>
      </c>
      <c r="AG971" s="21" t="s">
        <v>52</v>
      </c>
      <c r="AH971" s="107">
        <v>0</v>
      </c>
      <c r="AI971" s="107">
        <v>11</v>
      </c>
      <c r="AJ971" s="21"/>
      <c r="AK971" s="21"/>
      <c r="AL971" s="21"/>
      <c r="AM971" s="107">
        <v>0</v>
      </c>
      <c r="AN971" s="21"/>
      <c r="AO971" s="21"/>
      <c r="AP971" s="107" t="s">
        <v>409</v>
      </c>
      <c r="AQ971" s="107"/>
      <c r="AR971" s="107">
        <v>1</v>
      </c>
      <c r="AS971" s="127" t="s">
        <v>4668</v>
      </c>
      <c r="AT971" s="127" t="s">
        <v>1333</v>
      </c>
      <c r="AU971" s="21">
        <v>0</v>
      </c>
    </row>
    <row r="972" spans="2:47" ht="38.25" x14ac:dyDescent="0.25">
      <c r="B972" s="72" t="s">
        <v>4686</v>
      </c>
      <c r="C972" s="27" t="s">
        <v>4634</v>
      </c>
      <c r="D972" s="228" t="s">
        <v>1671</v>
      </c>
      <c r="E972" s="231">
        <v>1227936</v>
      </c>
      <c r="F972" s="49">
        <f t="shared" si="24"/>
        <v>0</v>
      </c>
      <c r="G972" s="230"/>
      <c r="H972" s="229" t="s">
        <v>369</v>
      </c>
      <c r="I972" s="105">
        <v>1258</v>
      </c>
      <c r="J972" s="106" t="s">
        <v>436</v>
      </c>
      <c r="K972" s="107" t="s">
        <v>1660</v>
      </c>
      <c r="L972" s="107">
        <v>1</v>
      </c>
      <c r="M972" s="107" t="s">
        <v>1671</v>
      </c>
      <c r="N972" s="107" t="s">
        <v>47</v>
      </c>
      <c r="O972" s="105" t="s">
        <v>460</v>
      </c>
      <c r="P972" s="107" t="s">
        <v>48</v>
      </c>
      <c r="Q972" s="107">
        <v>1</v>
      </c>
      <c r="R972" s="23" t="s">
        <v>49</v>
      </c>
      <c r="S972" s="22" t="s">
        <v>50</v>
      </c>
      <c r="T972" s="48">
        <v>1227936</v>
      </c>
      <c r="U972" s="174" t="s">
        <v>209</v>
      </c>
      <c r="V972" s="174" t="s">
        <v>295</v>
      </c>
      <c r="W972" s="107" t="s">
        <v>108</v>
      </c>
      <c r="X972" s="121">
        <v>1</v>
      </c>
      <c r="Y972" s="107"/>
      <c r="Z972" s="107"/>
      <c r="AA972" s="107"/>
      <c r="AB972" s="107"/>
      <c r="AC972" s="107"/>
      <c r="AD972" s="107"/>
      <c r="AE972" s="107"/>
      <c r="AF972" s="107">
        <v>376631</v>
      </c>
      <c r="AG972" s="21" t="s">
        <v>52</v>
      </c>
      <c r="AH972" s="107">
        <v>0</v>
      </c>
      <c r="AI972" s="107">
        <v>0</v>
      </c>
      <c r="AJ972" s="21"/>
      <c r="AK972" s="21"/>
      <c r="AL972" s="21"/>
      <c r="AM972" s="107">
        <v>0</v>
      </c>
      <c r="AN972" s="21"/>
      <c r="AO972" s="21"/>
      <c r="AP972" s="107" t="s">
        <v>409</v>
      </c>
      <c r="AQ972" s="107"/>
      <c r="AR972" s="107">
        <v>1</v>
      </c>
      <c r="AS972" s="127" t="s">
        <v>4669</v>
      </c>
      <c r="AT972" s="127" t="s">
        <v>1333</v>
      </c>
      <c r="AU972" s="21">
        <v>0</v>
      </c>
    </row>
    <row r="973" spans="2:47" ht="63.75" x14ac:dyDescent="0.25">
      <c r="B973" s="72" t="s">
        <v>4688</v>
      </c>
      <c r="C973" s="27" t="s">
        <v>4635</v>
      </c>
      <c r="D973" s="228" t="s">
        <v>4650</v>
      </c>
      <c r="E973" s="231">
        <v>5928306.0700000003</v>
      </c>
      <c r="F973" s="49">
        <f t="shared" si="24"/>
        <v>0</v>
      </c>
      <c r="G973" s="230"/>
      <c r="H973" s="229" t="s">
        <v>370</v>
      </c>
      <c r="I973" s="105">
        <v>1259</v>
      </c>
      <c r="J973" s="106" t="s">
        <v>71</v>
      </c>
      <c r="K973" s="107" t="s">
        <v>88</v>
      </c>
      <c r="L973" s="107">
        <v>2</v>
      </c>
      <c r="M973" s="107" t="s">
        <v>4650</v>
      </c>
      <c r="N973" s="107" t="s">
        <v>47</v>
      </c>
      <c r="O973" s="105" t="s">
        <v>460</v>
      </c>
      <c r="P973" s="107" t="s">
        <v>48</v>
      </c>
      <c r="Q973" s="107">
        <v>26</v>
      </c>
      <c r="R973" s="23" t="s">
        <v>49</v>
      </c>
      <c r="S973" s="22" t="s">
        <v>50</v>
      </c>
      <c r="T973" s="48">
        <v>5928306.0700000003</v>
      </c>
      <c r="U973" s="174" t="s">
        <v>209</v>
      </c>
      <c r="V973" s="174" t="s">
        <v>209</v>
      </c>
      <c r="W973" s="107" t="s">
        <v>106</v>
      </c>
      <c r="X973" s="121">
        <v>0</v>
      </c>
      <c r="Y973" s="107"/>
      <c r="Z973" s="107"/>
      <c r="AA973" s="107"/>
      <c r="AB973" s="107"/>
      <c r="AC973" s="107"/>
      <c r="AD973" s="107"/>
      <c r="AE973" s="107"/>
      <c r="AF973" s="107">
        <v>376056</v>
      </c>
      <c r="AG973" s="21" t="s">
        <v>52</v>
      </c>
      <c r="AH973" s="107">
        <v>1</v>
      </c>
      <c r="AI973" s="107">
        <v>0</v>
      </c>
      <c r="AJ973" s="21"/>
      <c r="AK973" s="21"/>
      <c r="AL973" s="21"/>
      <c r="AM973" s="107">
        <v>0</v>
      </c>
      <c r="AN973" s="21"/>
      <c r="AO973" s="21"/>
      <c r="AP973" s="107" t="s">
        <v>409</v>
      </c>
      <c r="AQ973" s="107"/>
      <c r="AR973" s="107">
        <v>0</v>
      </c>
      <c r="AS973" s="127"/>
      <c r="AT973" s="127"/>
      <c r="AU973" s="21">
        <v>0</v>
      </c>
    </row>
    <row r="974" spans="2:47" ht="51" x14ac:dyDescent="0.25">
      <c r="B974" s="72" t="s">
        <v>4689</v>
      </c>
      <c r="C974" s="27" t="s">
        <v>4636</v>
      </c>
      <c r="D974" s="228" t="s">
        <v>4651</v>
      </c>
      <c r="E974" s="231">
        <v>582595.19999999995</v>
      </c>
      <c r="F974" s="49">
        <f t="shared" si="24"/>
        <v>0</v>
      </c>
      <c r="G974" s="230"/>
      <c r="H974" s="229" t="s">
        <v>369</v>
      </c>
      <c r="I974" s="105">
        <v>1260</v>
      </c>
      <c r="J974" s="106" t="s">
        <v>3162</v>
      </c>
      <c r="K974" s="107" t="s">
        <v>4619</v>
      </c>
      <c r="L974" s="107">
        <v>3</v>
      </c>
      <c r="M974" s="107" t="s">
        <v>4651</v>
      </c>
      <c r="N974" s="107" t="s">
        <v>47</v>
      </c>
      <c r="O974" s="105" t="s">
        <v>460</v>
      </c>
      <c r="P974" s="107" t="s">
        <v>48</v>
      </c>
      <c r="Q974" s="107">
        <v>2</v>
      </c>
      <c r="R974" s="23" t="s">
        <v>49</v>
      </c>
      <c r="S974" s="22" t="s">
        <v>50</v>
      </c>
      <c r="T974" s="48">
        <v>582595.19999999995</v>
      </c>
      <c r="U974" s="174" t="s">
        <v>209</v>
      </c>
      <c r="V974" s="174" t="s">
        <v>214</v>
      </c>
      <c r="W974" s="107" t="s">
        <v>106</v>
      </c>
      <c r="X974" s="121">
        <v>0</v>
      </c>
      <c r="Y974" s="107"/>
      <c r="Z974" s="107"/>
      <c r="AA974" s="107"/>
      <c r="AB974" s="107"/>
      <c r="AC974" s="107"/>
      <c r="AD974" s="107"/>
      <c r="AE974" s="107"/>
      <c r="AF974" s="107">
        <v>376056</v>
      </c>
      <c r="AG974" s="21" t="s">
        <v>52</v>
      </c>
      <c r="AH974" s="107">
        <v>0</v>
      </c>
      <c r="AI974" s="107">
        <v>0</v>
      </c>
      <c r="AJ974" s="21"/>
      <c r="AK974" s="21"/>
      <c r="AL974" s="21"/>
      <c r="AM974" s="107">
        <v>0</v>
      </c>
      <c r="AN974" s="21"/>
      <c r="AO974" s="21"/>
      <c r="AP974" s="107" t="s">
        <v>409</v>
      </c>
      <c r="AQ974" s="107"/>
      <c r="AR974" s="107">
        <v>1</v>
      </c>
      <c r="AS974" s="127" t="s">
        <v>4670</v>
      </c>
      <c r="AT974" s="127" t="s">
        <v>1333</v>
      </c>
      <c r="AU974" s="21">
        <v>0</v>
      </c>
    </row>
    <row r="975" spans="2:47" ht="51" x14ac:dyDescent="0.25">
      <c r="B975" s="72" t="s">
        <v>4690</v>
      </c>
      <c r="C975" s="27" t="s">
        <v>4637</v>
      </c>
      <c r="D975" s="228" t="s">
        <v>4652</v>
      </c>
      <c r="E975" s="231">
        <v>764315.34</v>
      </c>
      <c r="F975" s="49">
        <f t="shared" si="24"/>
        <v>0</v>
      </c>
      <c r="G975" s="230"/>
      <c r="H975" s="229" t="s">
        <v>369</v>
      </c>
      <c r="I975" s="105">
        <v>1261</v>
      </c>
      <c r="J975" s="106" t="s">
        <v>3162</v>
      </c>
      <c r="K975" s="107" t="s">
        <v>3163</v>
      </c>
      <c r="L975" s="107">
        <v>3</v>
      </c>
      <c r="M975" s="107" t="s">
        <v>4652</v>
      </c>
      <c r="N975" s="107" t="s">
        <v>47</v>
      </c>
      <c r="O975" s="105" t="s">
        <v>460</v>
      </c>
      <c r="P975" s="107" t="s">
        <v>48</v>
      </c>
      <c r="Q975" s="107">
        <v>12</v>
      </c>
      <c r="R975" s="23" t="s">
        <v>49</v>
      </c>
      <c r="S975" s="22" t="s">
        <v>50</v>
      </c>
      <c r="T975" s="48">
        <v>764315.34</v>
      </c>
      <c r="U975" s="174" t="s">
        <v>209</v>
      </c>
      <c r="V975" s="174" t="s">
        <v>214</v>
      </c>
      <c r="W975" s="107" t="s">
        <v>106</v>
      </c>
      <c r="X975" s="121">
        <v>0</v>
      </c>
      <c r="Y975" s="107"/>
      <c r="Z975" s="107"/>
      <c r="AA975" s="107"/>
      <c r="AB975" s="107"/>
      <c r="AC975" s="107"/>
      <c r="AD975" s="107"/>
      <c r="AE975" s="107"/>
      <c r="AF975" s="107">
        <v>376056</v>
      </c>
      <c r="AG975" s="21" t="s">
        <v>52</v>
      </c>
      <c r="AH975" s="107">
        <v>0</v>
      </c>
      <c r="AI975" s="107">
        <v>0</v>
      </c>
      <c r="AJ975" s="21"/>
      <c r="AK975" s="21"/>
      <c r="AL975" s="21"/>
      <c r="AM975" s="107">
        <v>0</v>
      </c>
      <c r="AN975" s="21"/>
      <c r="AO975" s="21"/>
      <c r="AP975" s="107" t="s">
        <v>409</v>
      </c>
      <c r="AQ975" s="107"/>
      <c r="AR975" s="107">
        <v>1</v>
      </c>
      <c r="AS975" s="127" t="s">
        <v>4671</v>
      </c>
      <c r="AT975" s="127" t="s">
        <v>1333</v>
      </c>
      <c r="AU975" s="21">
        <v>0</v>
      </c>
    </row>
    <row r="976" spans="2:47" ht="63.75" x14ac:dyDescent="0.25">
      <c r="B976" s="243" t="s">
        <v>4814</v>
      </c>
      <c r="C976" s="27" t="s">
        <v>4691</v>
      </c>
      <c r="D976" s="244" t="s">
        <v>4730</v>
      </c>
      <c r="E976" s="246">
        <v>6318503.5099999998</v>
      </c>
      <c r="F976" s="49">
        <f t="shared" si="24"/>
        <v>0</v>
      </c>
      <c r="G976" s="247"/>
      <c r="H976" s="245" t="s">
        <v>369</v>
      </c>
      <c r="I976" s="232">
        <v>1262</v>
      </c>
      <c r="J976" s="233" t="s">
        <v>57</v>
      </c>
      <c r="K976" s="233" t="s">
        <v>4729</v>
      </c>
      <c r="L976" s="233">
        <v>2</v>
      </c>
      <c r="M976" s="233" t="s">
        <v>4730</v>
      </c>
      <c r="N976" s="233" t="s">
        <v>47</v>
      </c>
      <c r="O976" s="232" t="s">
        <v>460</v>
      </c>
      <c r="P976" s="233" t="s">
        <v>48</v>
      </c>
      <c r="Q976" s="233">
        <v>3</v>
      </c>
      <c r="R976" s="235" t="s">
        <v>49</v>
      </c>
      <c r="S976" s="236" t="s">
        <v>50</v>
      </c>
      <c r="T976" s="238">
        <v>6318503.5099999998</v>
      </c>
      <c r="U976" s="237" t="s">
        <v>209</v>
      </c>
      <c r="V976" s="237" t="s">
        <v>247</v>
      </c>
      <c r="W976" s="233" t="s">
        <v>108</v>
      </c>
      <c r="X976" s="239">
        <v>1</v>
      </c>
      <c r="Y976" s="233"/>
      <c r="Z976" s="233"/>
      <c r="AA976" s="233"/>
      <c r="AB976" s="233"/>
      <c r="AC976" s="233"/>
      <c r="AD976" s="233"/>
      <c r="AE976" s="233"/>
      <c r="AF976" s="233">
        <v>376631</v>
      </c>
      <c r="AG976" s="240" t="s">
        <v>52</v>
      </c>
      <c r="AH976" s="233">
        <v>0</v>
      </c>
      <c r="AI976" s="233">
        <v>0</v>
      </c>
      <c r="AJ976" s="240"/>
      <c r="AK976" s="240"/>
      <c r="AL976" s="240"/>
      <c r="AM976" s="233">
        <v>0</v>
      </c>
      <c r="AN976" s="240"/>
      <c r="AO976" s="240"/>
      <c r="AP976" s="233" t="s">
        <v>4779</v>
      </c>
      <c r="AQ976" s="233"/>
      <c r="AR976" s="233">
        <v>1</v>
      </c>
      <c r="AS976" s="241" t="s">
        <v>4780</v>
      </c>
      <c r="AT976" s="241" t="s">
        <v>1333</v>
      </c>
      <c r="AU976" s="240">
        <v>0</v>
      </c>
    </row>
    <row r="977" spans="2:47" ht="89.25" x14ac:dyDescent="0.25">
      <c r="B977" s="243" t="s">
        <v>4815</v>
      </c>
      <c r="C977" s="27" t="s">
        <v>4692</v>
      </c>
      <c r="D977" s="244" t="s">
        <v>4731</v>
      </c>
      <c r="E977" s="246">
        <v>35977882.789999999</v>
      </c>
      <c r="F977" s="49">
        <f t="shared" si="24"/>
        <v>0</v>
      </c>
      <c r="G977" s="247"/>
      <c r="H977" s="245" t="s">
        <v>370</v>
      </c>
      <c r="I977" s="232">
        <v>1263</v>
      </c>
      <c r="J977" s="234" t="s">
        <v>434</v>
      </c>
      <c r="K977" s="233" t="s">
        <v>435</v>
      </c>
      <c r="L977" s="233">
        <v>2</v>
      </c>
      <c r="M977" s="233" t="s">
        <v>4731</v>
      </c>
      <c r="N977" s="233" t="s">
        <v>47</v>
      </c>
      <c r="O977" s="232" t="s">
        <v>460</v>
      </c>
      <c r="P977" s="233" t="s">
        <v>48</v>
      </c>
      <c r="Q977" s="233">
        <v>1</v>
      </c>
      <c r="R977" s="235" t="s">
        <v>49</v>
      </c>
      <c r="S977" s="236" t="s">
        <v>50</v>
      </c>
      <c r="T977" s="238">
        <v>35977882.789999999</v>
      </c>
      <c r="U977" s="237" t="s">
        <v>209</v>
      </c>
      <c r="V977" s="237" t="s">
        <v>261</v>
      </c>
      <c r="W977" s="233" t="s">
        <v>51</v>
      </c>
      <c r="X977" s="239">
        <v>1</v>
      </c>
      <c r="Y977" s="233"/>
      <c r="Z977" s="233"/>
      <c r="AA977" s="233"/>
      <c r="AB977" s="233"/>
      <c r="AC977" s="233"/>
      <c r="AD977" s="233"/>
      <c r="AE977" s="233"/>
      <c r="AF977" s="233">
        <v>200608</v>
      </c>
      <c r="AG977" s="240" t="s">
        <v>52</v>
      </c>
      <c r="AH977" s="233">
        <v>1</v>
      </c>
      <c r="AI977" s="233">
        <v>0</v>
      </c>
      <c r="AJ977" s="240"/>
      <c r="AK977" s="240"/>
      <c r="AL977" s="240"/>
      <c r="AM977" s="233">
        <v>0</v>
      </c>
      <c r="AN977" s="240"/>
      <c r="AO977" s="240"/>
      <c r="AP977" s="233" t="s">
        <v>4779</v>
      </c>
      <c r="AQ977" s="233"/>
      <c r="AR977" s="233">
        <v>1</v>
      </c>
      <c r="AS977" s="241" t="s">
        <v>4781</v>
      </c>
      <c r="AT977" s="241" t="s">
        <v>4781</v>
      </c>
      <c r="AU977" s="240">
        <v>0</v>
      </c>
    </row>
    <row r="978" spans="2:47" ht="51" x14ac:dyDescent="0.25">
      <c r="B978" s="243" t="s">
        <v>4816</v>
      </c>
      <c r="C978" s="27" t="s">
        <v>4693</v>
      </c>
      <c r="D978" s="244" t="s">
        <v>4734</v>
      </c>
      <c r="E978" s="246">
        <v>577082.04</v>
      </c>
      <c r="F978" s="49">
        <f t="shared" si="24"/>
        <v>0</v>
      </c>
      <c r="G978" s="247"/>
      <c r="H978" s="245" t="s">
        <v>369</v>
      </c>
      <c r="I978" s="232">
        <v>1264</v>
      </c>
      <c r="J978" s="234" t="s">
        <v>4732</v>
      </c>
      <c r="K978" s="233" t="s">
        <v>4733</v>
      </c>
      <c r="L978" s="233">
        <v>1</v>
      </c>
      <c r="M978" s="233" t="s">
        <v>4734</v>
      </c>
      <c r="N978" s="233" t="s">
        <v>47</v>
      </c>
      <c r="O978" s="232" t="s">
        <v>460</v>
      </c>
      <c r="P978" s="233" t="s">
        <v>48</v>
      </c>
      <c r="Q978" s="233">
        <v>2713</v>
      </c>
      <c r="R978" s="235" t="s">
        <v>49</v>
      </c>
      <c r="S978" s="236" t="s">
        <v>50</v>
      </c>
      <c r="T978" s="238">
        <v>577082.04</v>
      </c>
      <c r="U978" s="237" t="s">
        <v>209</v>
      </c>
      <c r="V978" s="237" t="s">
        <v>258</v>
      </c>
      <c r="W978" s="233" t="s">
        <v>107</v>
      </c>
      <c r="X978" s="239">
        <v>1</v>
      </c>
      <c r="Y978" s="233"/>
      <c r="Z978" s="233"/>
      <c r="AA978" s="233"/>
      <c r="AB978" s="233"/>
      <c r="AC978" s="233"/>
      <c r="AD978" s="233"/>
      <c r="AE978" s="233"/>
      <c r="AF978" s="233">
        <v>376632</v>
      </c>
      <c r="AG978" s="240" t="s">
        <v>52</v>
      </c>
      <c r="AH978" s="233">
        <v>0</v>
      </c>
      <c r="AI978" s="233">
        <v>0</v>
      </c>
      <c r="AJ978" s="240"/>
      <c r="AK978" s="240"/>
      <c r="AL978" s="240"/>
      <c r="AM978" s="233">
        <v>0</v>
      </c>
      <c r="AN978" s="240"/>
      <c r="AO978" s="240"/>
      <c r="AP978" s="233" t="s">
        <v>4779</v>
      </c>
      <c r="AQ978" s="233"/>
      <c r="AR978" s="233">
        <v>1</v>
      </c>
      <c r="AS978" s="241" t="s">
        <v>4782</v>
      </c>
      <c r="AT978" s="241" t="s">
        <v>1333</v>
      </c>
      <c r="AU978" s="240">
        <v>0</v>
      </c>
    </row>
    <row r="979" spans="2:47" ht="38.25" x14ac:dyDescent="0.25">
      <c r="B979" s="243" t="s">
        <v>4817</v>
      </c>
      <c r="C979" s="27" t="s">
        <v>4694</v>
      </c>
      <c r="D979" s="244" t="s">
        <v>4735</v>
      </c>
      <c r="E979" s="246">
        <v>743817.01</v>
      </c>
      <c r="F979" s="49">
        <f t="shared" si="24"/>
        <v>0</v>
      </c>
      <c r="G979" s="247"/>
      <c r="H979" s="245" t="s">
        <v>370</v>
      </c>
      <c r="I979" s="232">
        <v>1265</v>
      </c>
      <c r="J979" s="234" t="s">
        <v>233</v>
      </c>
      <c r="K979" s="233" t="s">
        <v>3553</v>
      </c>
      <c r="L979" s="233">
        <v>1</v>
      </c>
      <c r="M979" s="233" t="s">
        <v>4735</v>
      </c>
      <c r="N979" s="233" t="s">
        <v>47</v>
      </c>
      <c r="O979" s="232" t="s">
        <v>686</v>
      </c>
      <c r="P979" s="233" t="s">
        <v>407</v>
      </c>
      <c r="Q979" s="233" t="s">
        <v>4774</v>
      </c>
      <c r="R979" s="235" t="s">
        <v>49</v>
      </c>
      <c r="S979" s="236" t="s">
        <v>50</v>
      </c>
      <c r="T979" s="238">
        <v>743817.01</v>
      </c>
      <c r="U979" s="237" t="s">
        <v>209</v>
      </c>
      <c r="V979" s="237" t="s">
        <v>214</v>
      </c>
      <c r="W979" s="233" t="s">
        <v>51</v>
      </c>
      <c r="X979" s="239">
        <v>1</v>
      </c>
      <c r="Y979" s="233"/>
      <c r="Z979" s="233"/>
      <c r="AA979" s="233"/>
      <c r="AB979" s="233"/>
      <c r="AC979" s="233"/>
      <c r="AD979" s="233"/>
      <c r="AE979" s="233"/>
      <c r="AF979" s="233">
        <v>200608</v>
      </c>
      <c r="AG979" s="240" t="s">
        <v>52</v>
      </c>
      <c r="AH979" s="233">
        <v>1</v>
      </c>
      <c r="AI979" s="233">
        <v>0</v>
      </c>
      <c r="AJ979" s="240"/>
      <c r="AK979" s="240"/>
      <c r="AL979" s="240"/>
      <c r="AM979" s="233">
        <v>0</v>
      </c>
      <c r="AN979" s="240"/>
      <c r="AO979" s="240"/>
      <c r="AP979" s="233" t="s">
        <v>4779</v>
      </c>
      <c r="AQ979" s="233"/>
      <c r="AR979" s="233">
        <v>1</v>
      </c>
      <c r="AS979" s="241" t="s">
        <v>4783</v>
      </c>
      <c r="AT979" s="241" t="s">
        <v>4783</v>
      </c>
      <c r="AU979" s="240">
        <v>0</v>
      </c>
    </row>
    <row r="980" spans="2:47" ht="51" x14ac:dyDescent="0.25">
      <c r="B980" s="243" t="s">
        <v>4818</v>
      </c>
      <c r="C980" s="27" t="s">
        <v>4695</v>
      </c>
      <c r="D980" s="244" t="s">
        <v>4736</v>
      </c>
      <c r="E980" s="246">
        <v>4423028.32</v>
      </c>
      <c r="F980" s="49">
        <f t="shared" si="24"/>
        <v>0</v>
      </c>
      <c r="G980" s="247"/>
      <c r="H980" s="245" t="s">
        <v>370</v>
      </c>
      <c r="I980" s="232">
        <v>1266</v>
      </c>
      <c r="J980" s="234" t="s">
        <v>233</v>
      </c>
      <c r="K980" s="233" t="s">
        <v>3547</v>
      </c>
      <c r="L980" s="233">
        <v>1</v>
      </c>
      <c r="M980" s="233" t="s">
        <v>4736</v>
      </c>
      <c r="N980" s="233" t="s">
        <v>47</v>
      </c>
      <c r="O980" s="232" t="s">
        <v>686</v>
      </c>
      <c r="P980" s="233" t="s">
        <v>407</v>
      </c>
      <c r="Q980" s="233" t="s">
        <v>4775</v>
      </c>
      <c r="R980" s="235" t="s">
        <v>49</v>
      </c>
      <c r="S980" s="236" t="s">
        <v>50</v>
      </c>
      <c r="T980" s="238">
        <v>4423028.32</v>
      </c>
      <c r="U980" s="237" t="s">
        <v>209</v>
      </c>
      <c r="V980" s="237" t="s">
        <v>214</v>
      </c>
      <c r="W980" s="233" t="s">
        <v>51</v>
      </c>
      <c r="X980" s="239">
        <v>1</v>
      </c>
      <c r="Y980" s="233"/>
      <c r="Z980" s="233"/>
      <c r="AA980" s="233"/>
      <c r="AB980" s="233"/>
      <c r="AC980" s="233"/>
      <c r="AD980" s="233"/>
      <c r="AE980" s="233"/>
      <c r="AF980" s="233">
        <v>200608</v>
      </c>
      <c r="AG980" s="240" t="s">
        <v>52</v>
      </c>
      <c r="AH980" s="233">
        <v>1</v>
      </c>
      <c r="AI980" s="233">
        <v>0</v>
      </c>
      <c r="AJ980" s="240"/>
      <c r="AK980" s="240"/>
      <c r="AL980" s="240"/>
      <c r="AM980" s="233">
        <v>0</v>
      </c>
      <c r="AN980" s="240"/>
      <c r="AO980" s="240"/>
      <c r="AP980" s="233" t="s">
        <v>4779</v>
      </c>
      <c r="AQ980" s="233"/>
      <c r="AR980" s="233">
        <v>1</v>
      </c>
      <c r="AS980" s="241" t="s">
        <v>4784</v>
      </c>
      <c r="AT980" s="241" t="s">
        <v>4784</v>
      </c>
      <c r="AU980" s="240">
        <v>0</v>
      </c>
    </row>
    <row r="981" spans="2:47" ht="76.5" x14ac:dyDescent="0.25">
      <c r="B981" s="243" t="s">
        <v>4819</v>
      </c>
      <c r="C981" s="27" t="s">
        <v>4696</v>
      </c>
      <c r="D981" s="244" t="s">
        <v>4737</v>
      </c>
      <c r="E981" s="246">
        <v>10714267.02</v>
      </c>
      <c r="F981" s="49">
        <f t="shared" si="24"/>
        <v>0</v>
      </c>
      <c r="G981" s="247" t="s">
        <v>1117</v>
      </c>
      <c r="H981" s="245" t="s">
        <v>369</v>
      </c>
      <c r="I981" s="232">
        <v>1267</v>
      </c>
      <c r="J981" s="234" t="s">
        <v>235</v>
      </c>
      <c r="K981" s="233" t="s">
        <v>1070</v>
      </c>
      <c r="L981" s="233">
        <v>1</v>
      </c>
      <c r="M981" s="233" t="s">
        <v>4737</v>
      </c>
      <c r="N981" s="233" t="s">
        <v>47</v>
      </c>
      <c r="O981" s="232" t="s">
        <v>460</v>
      </c>
      <c r="P981" s="233" t="s">
        <v>48</v>
      </c>
      <c r="Q981" s="233">
        <v>414</v>
      </c>
      <c r="R981" s="235" t="s">
        <v>49</v>
      </c>
      <c r="S981" s="236" t="s">
        <v>50</v>
      </c>
      <c r="T981" s="238">
        <v>10714267.02</v>
      </c>
      <c r="U981" s="237" t="s">
        <v>209</v>
      </c>
      <c r="V981" s="237" t="s">
        <v>225</v>
      </c>
      <c r="W981" s="233" t="s">
        <v>108</v>
      </c>
      <c r="X981" s="239">
        <v>1</v>
      </c>
      <c r="Y981" s="233"/>
      <c r="Z981" s="233"/>
      <c r="AA981" s="233"/>
      <c r="AB981" s="233"/>
      <c r="AC981" s="233"/>
      <c r="AD981" s="233"/>
      <c r="AE981" s="233"/>
      <c r="AF981" s="233">
        <v>376631</v>
      </c>
      <c r="AG981" s="240" t="s">
        <v>52</v>
      </c>
      <c r="AH981" s="233">
        <v>0</v>
      </c>
      <c r="AI981" s="233">
        <v>31</v>
      </c>
      <c r="AJ981" s="240"/>
      <c r="AK981" s="240"/>
      <c r="AL981" s="240"/>
      <c r="AM981" s="233">
        <v>0</v>
      </c>
      <c r="AN981" s="240"/>
      <c r="AO981" s="240"/>
      <c r="AP981" s="233" t="s">
        <v>4779</v>
      </c>
      <c r="AQ981" s="233"/>
      <c r="AR981" s="233">
        <v>1</v>
      </c>
      <c r="AS981" s="241" t="s">
        <v>4785</v>
      </c>
      <c r="AT981" s="241" t="s">
        <v>1333</v>
      </c>
      <c r="AU981" s="240">
        <v>0</v>
      </c>
    </row>
    <row r="982" spans="2:47" ht="38.25" x14ac:dyDescent="0.25">
      <c r="B982" s="243" t="s">
        <v>4820</v>
      </c>
      <c r="C982" s="27" t="s">
        <v>4697</v>
      </c>
      <c r="D982" s="244" t="s">
        <v>4738</v>
      </c>
      <c r="E982" s="246">
        <v>1538792.13</v>
      </c>
      <c r="F982" s="49">
        <f t="shared" si="24"/>
        <v>0</v>
      </c>
      <c r="G982" s="247"/>
      <c r="H982" s="245" t="s">
        <v>370</v>
      </c>
      <c r="I982" s="232">
        <v>1268</v>
      </c>
      <c r="J982" s="234" t="s">
        <v>234</v>
      </c>
      <c r="K982" s="233" t="s">
        <v>249</v>
      </c>
      <c r="L982" s="233">
        <v>1</v>
      </c>
      <c r="M982" s="233" t="s">
        <v>4738</v>
      </c>
      <c r="N982" s="233" t="s">
        <v>47</v>
      </c>
      <c r="O982" s="232" t="s">
        <v>460</v>
      </c>
      <c r="P982" s="233" t="s">
        <v>48</v>
      </c>
      <c r="Q982" s="233">
        <v>10</v>
      </c>
      <c r="R982" s="235" t="s">
        <v>49</v>
      </c>
      <c r="S982" s="236" t="s">
        <v>50</v>
      </c>
      <c r="T982" s="238">
        <v>1538792.13</v>
      </c>
      <c r="U982" s="237" t="s">
        <v>209</v>
      </c>
      <c r="V982" s="237" t="s">
        <v>295</v>
      </c>
      <c r="W982" s="233" t="s">
        <v>51</v>
      </c>
      <c r="X982" s="239">
        <v>1</v>
      </c>
      <c r="Y982" s="233"/>
      <c r="Z982" s="233"/>
      <c r="AA982" s="233"/>
      <c r="AB982" s="233"/>
      <c r="AC982" s="233"/>
      <c r="AD982" s="233"/>
      <c r="AE982" s="233"/>
      <c r="AF982" s="233">
        <v>200608</v>
      </c>
      <c r="AG982" s="240" t="s">
        <v>52</v>
      </c>
      <c r="AH982" s="233">
        <v>1</v>
      </c>
      <c r="AI982" s="233">
        <v>0</v>
      </c>
      <c r="AJ982" s="240"/>
      <c r="AK982" s="240"/>
      <c r="AL982" s="240"/>
      <c r="AM982" s="233">
        <v>0</v>
      </c>
      <c r="AN982" s="240"/>
      <c r="AO982" s="240"/>
      <c r="AP982" s="233" t="s">
        <v>4779</v>
      </c>
      <c r="AQ982" s="233"/>
      <c r="AR982" s="233">
        <v>1</v>
      </c>
      <c r="AS982" s="241" t="s">
        <v>4786</v>
      </c>
      <c r="AT982" s="241" t="s">
        <v>4786</v>
      </c>
      <c r="AU982" s="240">
        <v>0</v>
      </c>
    </row>
    <row r="983" spans="2:47" ht="25.5" x14ac:dyDescent="0.25">
      <c r="B983" s="243" t="s">
        <v>4821</v>
      </c>
      <c r="C983" s="27" t="s">
        <v>4698</v>
      </c>
      <c r="D983" s="244" t="s">
        <v>4741</v>
      </c>
      <c r="E983" s="246">
        <v>3567277.33</v>
      </c>
      <c r="F983" s="49">
        <f t="shared" si="24"/>
        <v>0</v>
      </c>
      <c r="G983" s="247"/>
      <c r="H983" s="245" t="s">
        <v>370</v>
      </c>
      <c r="I983" s="232">
        <v>1269</v>
      </c>
      <c r="J983" s="234" t="s">
        <v>4739</v>
      </c>
      <c r="K983" s="233" t="s">
        <v>4740</v>
      </c>
      <c r="L983" s="233">
        <v>1</v>
      </c>
      <c r="M983" s="233" t="s">
        <v>4741</v>
      </c>
      <c r="N983" s="233" t="s">
        <v>47</v>
      </c>
      <c r="O983" s="232" t="s">
        <v>460</v>
      </c>
      <c r="P983" s="233" t="s">
        <v>48</v>
      </c>
      <c r="Q983" s="233">
        <v>62</v>
      </c>
      <c r="R983" s="235" t="s">
        <v>49</v>
      </c>
      <c r="S983" s="236" t="s">
        <v>50</v>
      </c>
      <c r="T983" s="238">
        <v>3567277.33</v>
      </c>
      <c r="U983" s="237" t="s">
        <v>209</v>
      </c>
      <c r="V983" s="237" t="s">
        <v>258</v>
      </c>
      <c r="W983" s="233" t="s">
        <v>51</v>
      </c>
      <c r="X983" s="239">
        <v>1</v>
      </c>
      <c r="Y983" s="233"/>
      <c r="Z983" s="233"/>
      <c r="AA983" s="233"/>
      <c r="AB983" s="233"/>
      <c r="AC983" s="233"/>
      <c r="AD983" s="233"/>
      <c r="AE983" s="233"/>
      <c r="AF983" s="233">
        <v>200608</v>
      </c>
      <c r="AG983" s="240" t="s">
        <v>52</v>
      </c>
      <c r="AH983" s="233">
        <v>1</v>
      </c>
      <c r="AI983" s="233">
        <v>0</v>
      </c>
      <c r="AJ983" s="240"/>
      <c r="AK983" s="240"/>
      <c r="AL983" s="240"/>
      <c r="AM983" s="233">
        <v>1</v>
      </c>
      <c r="AN983" s="240"/>
      <c r="AO983" s="240"/>
      <c r="AP983" s="233" t="s">
        <v>4779</v>
      </c>
      <c r="AQ983" s="233"/>
      <c r="AR983" s="233">
        <v>1</v>
      </c>
      <c r="AS983" s="241" t="s">
        <v>4787</v>
      </c>
      <c r="AT983" s="241" t="s">
        <v>4787</v>
      </c>
      <c r="AU983" s="240">
        <v>0</v>
      </c>
    </row>
    <row r="984" spans="2:47" ht="25.5" x14ac:dyDescent="0.25">
      <c r="B984" s="243" t="s">
        <v>4822</v>
      </c>
      <c r="C984" s="27" t="s">
        <v>4699</v>
      </c>
      <c r="D984" s="244" t="s">
        <v>4742</v>
      </c>
      <c r="E984" s="246">
        <v>2955475.3</v>
      </c>
      <c r="F984" s="49">
        <f t="shared" si="24"/>
        <v>0</v>
      </c>
      <c r="G984" s="247"/>
      <c r="H984" s="245" t="s">
        <v>370</v>
      </c>
      <c r="I984" s="232">
        <v>1270</v>
      </c>
      <c r="J984" s="234" t="s">
        <v>239</v>
      </c>
      <c r="K984" s="233" t="s">
        <v>3271</v>
      </c>
      <c r="L984" s="233">
        <v>1</v>
      </c>
      <c r="M984" s="233" t="s">
        <v>4742</v>
      </c>
      <c r="N984" s="233" t="s">
        <v>47</v>
      </c>
      <c r="O984" s="232" t="s">
        <v>460</v>
      </c>
      <c r="P984" s="233" t="s">
        <v>48</v>
      </c>
      <c r="Q984" s="233">
        <v>283</v>
      </c>
      <c r="R984" s="235" t="s">
        <v>49</v>
      </c>
      <c r="S984" s="236" t="s">
        <v>50</v>
      </c>
      <c r="T984" s="238">
        <v>2955475.3</v>
      </c>
      <c r="U984" s="237" t="s">
        <v>209</v>
      </c>
      <c r="V984" s="237" t="s">
        <v>258</v>
      </c>
      <c r="W984" s="233" t="s">
        <v>51</v>
      </c>
      <c r="X984" s="239">
        <v>1</v>
      </c>
      <c r="Y984" s="233"/>
      <c r="Z984" s="233"/>
      <c r="AA984" s="233"/>
      <c r="AB984" s="233"/>
      <c r="AC984" s="233"/>
      <c r="AD984" s="233"/>
      <c r="AE984" s="233"/>
      <c r="AF984" s="233">
        <v>200608</v>
      </c>
      <c r="AG984" s="240" t="s">
        <v>52</v>
      </c>
      <c r="AH984" s="233">
        <v>1</v>
      </c>
      <c r="AI984" s="233">
        <v>0</v>
      </c>
      <c r="AJ984" s="240"/>
      <c r="AK984" s="240"/>
      <c r="AL984" s="240"/>
      <c r="AM984" s="233">
        <v>0</v>
      </c>
      <c r="AN984" s="240"/>
      <c r="AO984" s="240"/>
      <c r="AP984" s="233" t="s">
        <v>4779</v>
      </c>
      <c r="AQ984" s="233"/>
      <c r="AR984" s="233">
        <v>1</v>
      </c>
      <c r="AS984" s="241" t="s">
        <v>4788</v>
      </c>
      <c r="AT984" s="241" t="s">
        <v>4788</v>
      </c>
      <c r="AU984" s="240">
        <v>0</v>
      </c>
    </row>
    <row r="985" spans="2:47" ht="38.25" x14ac:dyDescent="0.25">
      <c r="B985" s="243" t="s">
        <v>4823</v>
      </c>
      <c r="C985" s="27" t="s">
        <v>4700</v>
      </c>
      <c r="D985" s="244" t="s">
        <v>4743</v>
      </c>
      <c r="E985" s="246">
        <v>683964.89</v>
      </c>
      <c r="F985" s="49">
        <f t="shared" si="24"/>
        <v>0</v>
      </c>
      <c r="G985" s="247"/>
      <c r="H985" s="245" t="s">
        <v>369</v>
      </c>
      <c r="I985" s="232">
        <v>1271</v>
      </c>
      <c r="J985" s="234" t="s">
        <v>1378</v>
      </c>
      <c r="K985" s="233" t="s">
        <v>1379</v>
      </c>
      <c r="L985" s="233">
        <v>1</v>
      </c>
      <c r="M985" s="233" t="s">
        <v>4743</v>
      </c>
      <c r="N985" s="233" t="s">
        <v>47</v>
      </c>
      <c r="O985" s="232" t="s">
        <v>460</v>
      </c>
      <c r="P985" s="233" t="s">
        <v>48</v>
      </c>
      <c r="Q985" s="233">
        <v>9917</v>
      </c>
      <c r="R985" s="235" t="s">
        <v>49</v>
      </c>
      <c r="S985" s="236" t="s">
        <v>50</v>
      </c>
      <c r="T985" s="238">
        <v>683964.89</v>
      </c>
      <c r="U985" s="237" t="s">
        <v>209</v>
      </c>
      <c r="V985" s="237" t="s">
        <v>225</v>
      </c>
      <c r="W985" s="233" t="s">
        <v>107</v>
      </c>
      <c r="X985" s="239">
        <v>1</v>
      </c>
      <c r="Y985" s="233"/>
      <c r="Z985" s="233"/>
      <c r="AA985" s="233"/>
      <c r="AB985" s="233"/>
      <c r="AC985" s="233"/>
      <c r="AD985" s="233"/>
      <c r="AE985" s="233"/>
      <c r="AF985" s="233">
        <v>376632</v>
      </c>
      <c r="AG985" s="240" t="s">
        <v>52</v>
      </c>
      <c r="AH985" s="233">
        <v>0</v>
      </c>
      <c r="AI985" s="233">
        <v>0</v>
      </c>
      <c r="AJ985" s="240"/>
      <c r="AK985" s="240"/>
      <c r="AL985" s="240"/>
      <c r="AM985" s="233">
        <v>0</v>
      </c>
      <c r="AN985" s="240"/>
      <c r="AO985" s="240"/>
      <c r="AP985" s="233" t="s">
        <v>4779</v>
      </c>
      <c r="AQ985" s="233"/>
      <c r="AR985" s="233">
        <v>1</v>
      </c>
      <c r="AS985" s="241" t="s">
        <v>4789</v>
      </c>
      <c r="AT985" s="241" t="s">
        <v>1333</v>
      </c>
      <c r="AU985" s="240">
        <v>0</v>
      </c>
    </row>
    <row r="986" spans="2:47" ht="51" x14ac:dyDescent="0.25">
      <c r="B986" s="243" t="s">
        <v>4824</v>
      </c>
      <c r="C986" s="27" t="s">
        <v>4701</v>
      </c>
      <c r="D986" s="244" t="s">
        <v>4852</v>
      </c>
      <c r="E986" s="246">
        <v>669882.38</v>
      </c>
      <c r="F986" s="49">
        <f t="shared" si="24"/>
        <v>0</v>
      </c>
      <c r="G986" s="247"/>
      <c r="H986" s="245" t="s">
        <v>369</v>
      </c>
      <c r="I986" s="232">
        <v>1272</v>
      </c>
      <c r="J986" s="233" t="s">
        <v>669</v>
      </c>
      <c r="K986" s="233" t="s">
        <v>670</v>
      </c>
      <c r="L986" s="233">
        <v>1</v>
      </c>
      <c r="M986" s="233" t="s">
        <v>4744</v>
      </c>
      <c r="N986" s="233" t="s">
        <v>47</v>
      </c>
      <c r="O986" s="232" t="s">
        <v>686</v>
      </c>
      <c r="P986" s="233" t="s">
        <v>407</v>
      </c>
      <c r="Q986" s="233" t="s">
        <v>4776</v>
      </c>
      <c r="R986" s="235" t="s">
        <v>49</v>
      </c>
      <c r="S986" s="236" t="s">
        <v>50</v>
      </c>
      <c r="T986" s="238">
        <v>669882.38</v>
      </c>
      <c r="U986" s="237" t="s">
        <v>209</v>
      </c>
      <c r="V986" s="237" t="s">
        <v>214</v>
      </c>
      <c r="W986" s="233" t="s">
        <v>107</v>
      </c>
      <c r="X986" s="239">
        <v>1</v>
      </c>
      <c r="Y986" s="233"/>
      <c r="Z986" s="233"/>
      <c r="AA986" s="233"/>
      <c r="AB986" s="233"/>
      <c r="AC986" s="233"/>
      <c r="AD986" s="233"/>
      <c r="AE986" s="233"/>
      <c r="AF986" s="233">
        <v>376632</v>
      </c>
      <c r="AG986" s="240" t="s">
        <v>52</v>
      </c>
      <c r="AH986" s="233">
        <v>0</v>
      </c>
      <c r="AI986" s="233">
        <v>0</v>
      </c>
      <c r="AJ986" s="240"/>
      <c r="AK986" s="240"/>
      <c r="AL986" s="240"/>
      <c r="AM986" s="233">
        <v>0</v>
      </c>
      <c r="AN986" s="240"/>
      <c r="AO986" s="240"/>
      <c r="AP986" s="233" t="s">
        <v>4779</v>
      </c>
      <c r="AQ986" s="233"/>
      <c r="AR986" s="233">
        <v>1</v>
      </c>
      <c r="AS986" s="241" t="s">
        <v>4790</v>
      </c>
      <c r="AT986" s="241" t="s">
        <v>1333</v>
      </c>
      <c r="AU986" s="240">
        <v>0</v>
      </c>
    </row>
    <row r="987" spans="2:47" ht="63.75" x14ac:dyDescent="0.25">
      <c r="B987" s="243" t="s">
        <v>4825</v>
      </c>
      <c r="C987" s="27" t="s">
        <v>4702</v>
      </c>
      <c r="D987" s="244" t="s">
        <v>4746</v>
      </c>
      <c r="E987" s="246">
        <v>7397611.2000000002</v>
      </c>
      <c r="F987" s="49">
        <f t="shared" si="24"/>
        <v>0</v>
      </c>
      <c r="G987" s="247" t="s">
        <v>201</v>
      </c>
      <c r="H987" s="245" t="s">
        <v>369</v>
      </c>
      <c r="I987" s="232">
        <v>1273</v>
      </c>
      <c r="J987" s="234" t="s">
        <v>236</v>
      </c>
      <c r="K987" s="233" t="s">
        <v>4745</v>
      </c>
      <c r="L987" s="233">
        <v>3</v>
      </c>
      <c r="M987" s="233" t="s">
        <v>4746</v>
      </c>
      <c r="N987" s="233" t="s">
        <v>47</v>
      </c>
      <c r="O987" s="232" t="s">
        <v>460</v>
      </c>
      <c r="P987" s="233" t="s">
        <v>48</v>
      </c>
      <c r="Q987" s="233">
        <v>60</v>
      </c>
      <c r="R987" s="235" t="s">
        <v>49</v>
      </c>
      <c r="S987" s="236" t="s">
        <v>50</v>
      </c>
      <c r="T987" s="238">
        <v>7397611.2000000002</v>
      </c>
      <c r="U987" s="237" t="s">
        <v>209</v>
      </c>
      <c r="V987" s="237" t="s">
        <v>301</v>
      </c>
      <c r="W987" s="233" t="s">
        <v>106</v>
      </c>
      <c r="X987" s="239">
        <v>0</v>
      </c>
      <c r="Y987" s="233"/>
      <c r="Z987" s="233"/>
      <c r="AA987" s="233"/>
      <c r="AB987" s="233"/>
      <c r="AC987" s="233"/>
      <c r="AD987" s="233"/>
      <c r="AE987" s="233"/>
      <c r="AF987" s="233">
        <v>376056</v>
      </c>
      <c r="AG987" s="240" t="s">
        <v>52</v>
      </c>
      <c r="AH987" s="233">
        <v>0</v>
      </c>
      <c r="AI987" s="233">
        <v>11</v>
      </c>
      <c r="AJ987" s="240"/>
      <c r="AK987" s="240"/>
      <c r="AL987" s="240"/>
      <c r="AM987" s="233">
        <v>0</v>
      </c>
      <c r="AN987" s="240"/>
      <c r="AO987" s="240"/>
      <c r="AP987" s="233" t="s">
        <v>4779</v>
      </c>
      <c r="AQ987" s="233"/>
      <c r="AR987" s="233">
        <v>1</v>
      </c>
      <c r="AS987" s="241" t="s">
        <v>4791</v>
      </c>
      <c r="AT987" s="241" t="s">
        <v>2539</v>
      </c>
      <c r="AU987" s="240">
        <v>0</v>
      </c>
    </row>
    <row r="988" spans="2:47" ht="38.25" x14ac:dyDescent="0.25">
      <c r="B988" s="243" t="s">
        <v>4826</v>
      </c>
      <c r="C988" s="27" t="s">
        <v>4703</v>
      </c>
      <c r="D988" s="244" t="s">
        <v>4748</v>
      </c>
      <c r="E988" s="246">
        <v>501073.93</v>
      </c>
      <c r="F988" s="49">
        <f t="shared" si="24"/>
        <v>0</v>
      </c>
      <c r="G988" s="247"/>
      <c r="H988" s="245" t="s">
        <v>370</v>
      </c>
      <c r="I988" s="232">
        <v>1274</v>
      </c>
      <c r="J988" s="234" t="s">
        <v>1259</v>
      </c>
      <c r="K988" s="233" t="s">
        <v>4747</v>
      </c>
      <c r="L988" s="233">
        <v>1</v>
      </c>
      <c r="M988" s="233" t="s">
        <v>4748</v>
      </c>
      <c r="N988" s="233" t="s">
        <v>47</v>
      </c>
      <c r="O988" s="232" t="s">
        <v>460</v>
      </c>
      <c r="P988" s="233" t="s">
        <v>48</v>
      </c>
      <c r="Q988" s="233">
        <v>7037</v>
      </c>
      <c r="R988" s="235" t="s">
        <v>49</v>
      </c>
      <c r="S988" s="236" t="s">
        <v>50</v>
      </c>
      <c r="T988" s="238">
        <v>501073.93</v>
      </c>
      <c r="U988" s="237" t="s">
        <v>209</v>
      </c>
      <c r="V988" s="237" t="s">
        <v>221</v>
      </c>
      <c r="W988" s="233" t="s">
        <v>51</v>
      </c>
      <c r="X988" s="239">
        <v>1</v>
      </c>
      <c r="Y988" s="233"/>
      <c r="Z988" s="233"/>
      <c r="AA988" s="233"/>
      <c r="AB988" s="233"/>
      <c r="AC988" s="233"/>
      <c r="AD988" s="233"/>
      <c r="AE988" s="233"/>
      <c r="AF988" s="233">
        <v>200608</v>
      </c>
      <c r="AG988" s="240" t="s">
        <v>52</v>
      </c>
      <c r="AH988" s="233">
        <v>1</v>
      </c>
      <c r="AI988" s="233">
        <v>0</v>
      </c>
      <c r="AJ988" s="240"/>
      <c r="AK988" s="240"/>
      <c r="AL988" s="240"/>
      <c r="AM988" s="233">
        <v>0</v>
      </c>
      <c r="AN988" s="240"/>
      <c r="AO988" s="240"/>
      <c r="AP988" s="233" t="s">
        <v>4779</v>
      </c>
      <c r="AQ988" s="233"/>
      <c r="AR988" s="233">
        <v>1</v>
      </c>
      <c r="AS988" s="241" t="s">
        <v>4792</v>
      </c>
      <c r="AT988" s="241" t="s">
        <v>4792</v>
      </c>
      <c r="AU988" s="240">
        <v>0</v>
      </c>
    </row>
    <row r="989" spans="2:47" ht="38.25" x14ac:dyDescent="0.25">
      <c r="B989" s="243" t="s">
        <v>4827</v>
      </c>
      <c r="C989" s="27" t="s">
        <v>4704</v>
      </c>
      <c r="D989" s="244" t="s">
        <v>4751</v>
      </c>
      <c r="E989" s="246">
        <v>6715845.7699999996</v>
      </c>
      <c r="F989" s="49">
        <f t="shared" si="24"/>
        <v>0</v>
      </c>
      <c r="G989" s="247"/>
      <c r="H989" s="245" t="s">
        <v>369</v>
      </c>
      <c r="I989" s="232">
        <v>1275</v>
      </c>
      <c r="J989" s="234" t="s">
        <v>4749</v>
      </c>
      <c r="K989" s="233" t="s">
        <v>4750</v>
      </c>
      <c r="L989" s="233">
        <v>1</v>
      </c>
      <c r="M989" s="233" t="s">
        <v>4751</v>
      </c>
      <c r="N989" s="233" t="s">
        <v>47</v>
      </c>
      <c r="O989" s="232" t="s">
        <v>686</v>
      </c>
      <c r="P989" s="233" t="s">
        <v>407</v>
      </c>
      <c r="Q989" s="233" t="s">
        <v>4777</v>
      </c>
      <c r="R989" s="235" t="s">
        <v>49</v>
      </c>
      <c r="S989" s="236" t="s">
        <v>50</v>
      </c>
      <c r="T989" s="238">
        <v>6715845.7699999996</v>
      </c>
      <c r="U989" s="237" t="s">
        <v>209</v>
      </c>
      <c r="V989" s="237" t="s">
        <v>214</v>
      </c>
      <c r="W989" s="233" t="s">
        <v>107</v>
      </c>
      <c r="X989" s="239">
        <v>1</v>
      </c>
      <c r="Y989" s="233"/>
      <c r="Z989" s="233"/>
      <c r="AA989" s="233"/>
      <c r="AB989" s="233"/>
      <c r="AC989" s="233"/>
      <c r="AD989" s="233"/>
      <c r="AE989" s="233"/>
      <c r="AF989" s="233">
        <v>376632</v>
      </c>
      <c r="AG989" s="240" t="s">
        <v>52</v>
      </c>
      <c r="AH989" s="233">
        <v>0</v>
      </c>
      <c r="AI989" s="233">
        <v>0</v>
      </c>
      <c r="AJ989" s="240"/>
      <c r="AK989" s="240"/>
      <c r="AL989" s="240"/>
      <c r="AM989" s="233">
        <v>0</v>
      </c>
      <c r="AN989" s="240"/>
      <c r="AO989" s="240"/>
      <c r="AP989" s="233" t="s">
        <v>4779</v>
      </c>
      <c r="AQ989" s="233"/>
      <c r="AR989" s="233">
        <v>1</v>
      </c>
      <c r="AS989" s="241" t="s">
        <v>4793</v>
      </c>
      <c r="AT989" s="241" t="s">
        <v>1333</v>
      </c>
      <c r="AU989" s="240">
        <v>0</v>
      </c>
    </row>
    <row r="990" spans="2:47" ht="102" x14ac:dyDescent="0.25">
      <c r="B990" s="243" t="s">
        <v>4828</v>
      </c>
      <c r="C990" s="27" t="s">
        <v>4705</v>
      </c>
      <c r="D990" s="244" t="s">
        <v>4752</v>
      </c>
      <c r="E990" s="246">
        <v>1465982.45</v>
      </c>
      <c r="F990" s="49">
        <f t="shared" si="24"/>
        <v>0</v>
      </c>
      <c r="G990" s="247"/>
      <c r="H990" s="245" t="s">
        <v>370</v>
      </c>
      <c r="I990" s="232">
        <v>1276</v>
      </c>
      <c r="J990" s="234" t="s">
        <v>434</v>
      </c>
      <c r="K990" s="233" t="s">
        <v>393</v>
      </c>
      <c r="L990" s="233">
        <v>2</v>
      </c>
      <c r="M990" s="233" t="s">
        <v>4752</v>
      </c>
      <c r="N990" s="233" t="s">
        <v>47</v>
      </c>
      <c r="O990" s="232" t="s">
        <v>460</v>
      </c>
      <c r="P990" s="233" t="s">
        <v>48</v>
      </c>
      <c r="Q990" s="233">
        <v>1</v>
      </c>
      <c r="R990" s="235" t="s">
        <v>49</v>
      </c>
      <c r="S990" s="236" t="s">
        <v>50</v>
      </c>
      <c r="T990" s="238">
        <v>1465982.45</v>
      </c>
      <c r="U990" s="237" t="s">
        <v>209</v>
      </c>
      <c r="V990" s="237" t="s">
        <v>298</v>
      </c>
      <c r="W990" s="233" t="s">
        <v>51</v>
      </c>
      <c r="X990" s="239">
        <v>1</v>
      </c>
      <c r="Y990" s="233"/>
      <c r="Z990" s="233"/>
      <c r="AA990" s="233"/>
      <c r="AB990" s="233"/>
      <c r="AC990" s="233"/>
      <c r="AD990" s="233"/>
      <c r="AE990" s="233"/>
      <c r="AF990" s="233">
        <v>200608</v>
      </c>
      <c r="AG990" s="240" t="s">
        <v>52</v>
      </c>
      <c r="AH990" s="233">
        <v>1</v>
      </c>
      <c r="AI990" s="233">
        <v>0</v>
      </c>
      <c r="AJ990" s="240"/>
      <c r="AK990" s="240"/>
      <c r="AL990" s="240"/>
      <c r="AM990" s="233">
        <v>0</v>
      </c>
      <c r="AN990" s="240"/>
      <c r="AO990" s="240"/>
      <c r="AP990" s="233" t="s">
        <v>4779</v>
      </c>
      <c r="AQ990" s="233"/>
      <c r="AR990" s="233">
        <v>1</v>
      </c>
      <c r="AS990" s="241" t="s">
        <v>4794</v>
      </c>
      <c r="AT990" s="241" t="s">
        <v>4794</v>
      </c>
      <c r="AU990" s="240">
        <v>0</v>
      </c>
    </row>
    <row r="991" spans="2:47" ht="25.5" x14ac:dyDescent="0.25">
      <c r="B991" s="243" t="s">
        <v>4829</v>
      </c>
      <c r="C991" s="27" t="s">
        <v>4706</v>
      </c>
      <c r="D991" s="244" t="s">
        <v>4753</v>
      </c>
      <c r="E991" s="246">
        <v>7250000</v>
      </c>
      <c r="F991" s="49">
        <f t="shared" si="24"/>
        <v>0</v>
      </c>
      <c r="G991" s="247"/>
      <c r="H991" s="245" t="s">
        <v>369</v>
      </c>
      <c r="I991" s="232">
        <v>1277</v>
      </c>
      <c r="J991" s="234" t="s">
        <v>845</v>
      </c>
      <c r="K991" s="233" t="s">
        <v>1320</v>
      </c>
      <c r="L991" s="233">
        <v>3</v>
      </c>
      <c r="M991" s="233" t="s">
        <v>4753</v>
      </c>
      <c r="N991" s="233" t="s">
        <v>47</v>
      </c>
      <c r="O991" s="232" t="s">
        <v>460</v>
      </c>
      <c r="P991" s="233" t="s">
        <v>48</v>
      </c>
      <c r="Q991" s="233">
        <v>1</v>
      </c>
      <c r="R991" s="235" t="s">
        <v>49</v>
      </c>
      <c r="S991" s="236" t="s">
        <v>50</v>
      </c>
      <c r="T991" s="238">
        <v>7250000</v>
      </c>
      <c r="U991" s="237" t="s">
        <v>209</v>
      </c>
      <c r="V991" s="237" t="s">
        <v>214</v>
      </c>
      <c r="W991" s="233" t="s">
        <v>106</v>
      </c>
      <c r="X991" s="239">
        <v>0</v>
      </c>
      <c r="Y991" s="233"/>
      <c r="Z991" s="233"/>
      <c r="AA991" s="233"/>
      <c r="AB991" s="233"/>
      <c r="AC991" s="233"/>
      <c r="AD991" s="233"/>
      <c r="AE991" s="233"/>
      <c r="AF991" s="233">
        <v>376056</v>
      </c>
      <c r="AG991" s="240" t="s">
        <v>52</v>
      </c>
      <c r="AH991" s="233">
        <v>0</v>
      </c>
      <c r="AI991" s="233">
        <v>0</v>
      </c>
      <c r="AJ991" s="240"/>
      <c r="AK991" s="240"/>
      <c r="AL991" s="240"/>
      <c r="AM991" s="233">
        <v>0</v>
      </c>
      <c r="AN991" s="240"/>
      <c r="AO991" s="240"/>
      <c r="AP991" s="233" t="s">
        <v>4779</v>
      </c>
      <c r="AQ991" s="233"/>
      <c r="AR991" s="233">
        <v>1</v>
      </c>
      <c r="AS991" s="241" t="s">
        <v>4795</v>
      </c>
      <c r="AT991" s="241" t="s">
        <v>1333</v>
      </c>
      <c r="AU991" s="240">
        <v>0</v>
      </c>
    </row>
    <row r="992" spans="2:47" ht="63.75" x14ac:dyDescent="0.25">
      <c r="B992" s="243" t="s">
        <v>4830</v>
      </c>
      <c r="C992" s="27" t="s">
        <v>4707</v>
      </c>
      <c r="D992" s="244" t="s">
        <v>4754</v>
      </c>
      <c r="E992" s="246">
        <v>5000000</v>
      </c>
      <c r="F992" s="49">
        <f t="shared" si="24"/>
        <v>0</v>
      </c>
      <c r="G992" s="247"/>
      <c r="H992" s="245" t="s">
        <v>370</v>
      </c>
      <c r="I992" s="232">
        <v>1278</v>
      </c>
      <c r="J992" s="233" t="s">
        <v>67</v>
      </c>
      <c r="K992" s="233" t="s">
        <v>393</v>
      </c>
      <c r="L992" s="233">
        <v>2</v>
      </c>
      <c r="M992" s="233" t="s">
        <v>4754</v>
      </c>
      <c r="N992" s="233" t="s">
        <v>47</v>
      </c>
      <c r="O992" s="232" t="s">
        <v>460</v>
      </c>
      <c r="P992" s="233" t="s">
        <v>48</v>
      </c>
      <c r="Q992" s="233">
        <v>2</v>
      </c>
      <c r="R992" s="235" t="s">
        <v>49</v>
      </c>
      <c r="S992" s="236" t="s">
        <v>50</v>
      </c>
      <c r="T992" s="238">
        <v>5000000</v>
      </c>
      <c r="U992" s="237" t="s">
        <v>209</v>
      </c>
      <c r="V992" s="237" t="s">
        <v>214</v>
      </c>
      <c r="W992" s="233" t="s">
        <v>197</v>
      </c>
      <c r="X992" s="239">
        <v>1</v>
      </c>
      <c r="Y992" s="233"/>
      <c r="Z992" s="233"/>
      <c r="AA992" s="233"/>
      <c r="AB992" s="233"/>
      <c r="AC992" s="233"/>
      <c r="AD992" s="233"/>
      <c r="AE992" s="233"/>
      <c r="AF992" s="233">
        <v>511937</v>
      </c>
      <c r="AG992" s="240" t="s">
        <v>52</v>
      </c>
      <c r="AH992" s="233">
        <v>1</v>
      </c>
      <c r="AI992" s="233">
        <v>0</v>
      </c>
      <c r="AJ992" s="240"/>
      <c r="AK992" s="240"/>
      <c r="AL992" s="240"/>
      <c r="AM992" s="233">
        <v>0</v>
      </c>
      <c r="AN992" s="240"/>
      <c r="AO992" s="240"/>
      <c r="AP992" s="233" t="s">
        <v>4779</v>
      </c>
      <c r="AQ992" s="233"/>
      <c r="AR992" s="233">
        <v>1</v>
      </c>
      <c r="AS992" s="241" t="s">
        <v>4796</v>
      </c>
      <c r="AT992" s="241" t="s">
        <v>4796</v>
      </c>
      <c r="AU992" s="240">
        <v>0</v>
      </c>
    </row>
    <row r="993" spans="2:47" ht="63.75" x14ac:dyDescent="0.25">
      <c r="B993" s="243" t="s">
        <v>4831</v>
      </c>
      <c r="C993" s="27" t="s">
        <v>4708</v>
      </c>
      <c r="D993" s="244" t="s">
        <v>4755</v>
      </c>
      <c r="E993" s="246">
        <v>62750918</v>
      </c>
      <c r="F993" s="49">
        <f t="shared" si="24"/>
        <v>0</v>
      </c>
      <c r="G993" s="247" t="s">
        <v>215</v>
      </c>
      <c r="H993" s="245" t="s">
        <v>369</v>
      </c>
      <c r="I993" s="232">
        <v>1279</v>
      </c>
      <c r="J993" s="234" t="s">
        <v>845</v>
      </c>
      <c r="K993" s="233" t="s">
        <v>1320</v>
      </c>
      <c r="L993" s="233">
        <v>3</v>
      </c>
      <c r="M993" s="233" t="s">
        <v>4755</v>
      </c>
      <c r="N993" s="233" t="s">
        <v>47</v>
      </c>
      <c r="O993" s="232" t="s">
        <v>460</v>
      </c>
      <c r="P993" s="233" t="s">
        <v>48</v>
      </c>
      <c r="Q993" s="233">
        <v>1</v>
      </c>
      <c r="R993" s="235" t="s">
        <v>49</v>
      </c>
      <c r="S993" s="236" t="s">
        <v>50</v>
      </c>
      <c r="T993" s="238">
        <v>62750918</v>
      </c>
      <c r="U993" s="237" t="s">
        <v>209</v>
      </c>
      <c r="V993" s="237" t="s">
        <v>209</v>
      </c>
      <c r="W993" s="233" t="s">
        <v>106</v>
      </c>
      <c r="X993" s="239">
        <v>0</v>
      </c>
      <c r="Y993" s="233"/>
      <c r="Z993" s="233"/>
      <c r="AA993" s="233"/>
      <c r="AB993" s="233"/>
      <c r="AC993" s="233"/>
      <c r="AD993" s="233"/>
      <c r="AE993" s="233"/>
      <c r="AF993" s="233">
        <v>376056</v>
      </c>
      <c r="AG993" s="240" t="s">
        <v>52</v>
      </c>
      <c r="AH993" s="233">
        <v>0</v>
      </c>
      <c r="AI993" s="233">
        <v>15</v>
      </c>
      <c r="AJ993" s="240"/>
      <c r="AK993" s="240"/>
      <c r="AL993" s="240"/>
      <c r="AM993" s="233">
        <v>0</v>
      </c>
      <c r="AN993" s="240"/>
      <c r="AO993" s="240"/>
      <c r="AP993" s="233" t="s">
        <v>4779</v>
      </c>
      <c r="AQ993" s="233"/>
      <c r="AR993" s="233">
        <v>0</v>
      </c>
      <c r="AS993" s="241"/>
      <c r="AT993" s="241"/>
      <c r="AU993" s="240">
        <v>0</v>
      </c>
    </row>
    <row r="994" spans="2:47" ht="76.5" x14ac:dyDescent="0.25">
      <c r="B994" s="243" t="s">
        <v>4832</v>
      </c>
      <c r="C994" s="27" t="s">
        <v>4709</v>
      </c>
      <c r="D994" s="244" t="s">
        <v>4756</v>
      </c>
      <c r="E994" s="246">
        <v>35452045.729999997</v>
      </c>
      <c r="F994" s="49">
        <f t="shared" si="24"/>
        <v>0</v>
      </c>
      <c r="G994" s="247"/>
      <c r="H994" s="245" t="s">
        <v>370</v>
      </c>
      <c r="I994" s="232">
        <v>1280</v>
      </c>
      <c r="J994" s="234" t="s">
        <v>90</v>
      </c>
      <c r="K994" s="233" t="s">
        <v>68</v>
      </c>
      <c r="L994" s="233">
        <v>3</v>
      </c>
      <c r="M994" s="233" t="s">
        <v>4756</v>
      </c>
      <c r="N994" s="233" t="s">
        <v>47</v>
      </c>
      <c r="O994" s="232" t="s">
        <v>460</v>
      </c>
      <c r="P994" s="233" t="s">
        <v>48</v>
      </c>
      <c r="Q994" s="233">
        <v>24</v>
      </c>
      <c r="R994" s="235" t="s">
        <v>49</v>
      </c>
      <c r="S994" s="236" t="s">
        <v>50</v>
      </c>
      <c r="T994" s="238">
        <v>35452045.729999997</v>
      </c>
      <c r="U994" s="237" t="s">
        <v>209</v>
      </c>
      <c r="V994" s="237" t="s">
        <v>214</v>
      </c>
      <c r="W994" s="233" t="s">
        <v>51</v>
      </c>
      <c r="X994" s="239">
        <v>1</v>
      </c>
      <c r="Y994" s="233"/>
      <c r="Z994" s="233"/>
      <c r="AA994" s="233"/>
      <c r="AB994" s="233"/>
      <c r="AC994" s="233"/>
      <c r="AD994" s="233"/>
      <c r="AE994" s="233"/>
      <c r="AF994" s="233">
        <v>200608</v>
      </c>
      <c r="AG994" s="240" t="s">
        <v>52</v>
      </c>
      <c r="AH994" s="233">
        <v>1</v>
      </c>
      <c r="AI994" s="233">
        <v>0</v>
      </c>
      <c r="AJ994" s="240"/>
      <c r="AK994" s="240"/>
      <c r="AL994" s="240"/>
      <c r="AM994" s="233">
        <v>0</v>
      </c>
      <c r="AN994" s="240"/>
      <c r="AO994" s="240"/>
      <c r="AP994" s="233" t="s">
        <v>4779</v>
      </c>
      <c r="AQ994" s="233"/>
      <c r="AR994" s="233">
        <v>1</v>
      </c>
      <c r="AS994" s="241" t="s">
        <v>4797</v>
      </c>
      <c r="AT994" s="241" t="s">
        <v>4797</v>
      </c>
      <c r="AU994" s="240">
        <v>0</v>
      </c>
    </row>
    <row r="995" spans="2:47" ht="38.25" x14ac:dyDescent="0.25">
      <c r="B995" s="243" t="s">
        <v>4833</v>
      </c>
      <c r="C995" s="27" t="s">
        <v>4710</v>
      </c>
      <c r="D995" s="244" t="s">
        <v>1415</v>
      </c>
      <c r="E995" s="246">
        <v>784085.52</v>
      </c>
      <c r="F995" s="49">
        <f t="shared" si="24"/>
        <v>0</v>
      </c>
      <c r="G995" s="247"/>
      <c r="H995" s="245" t="s">
        <v>369</v>
      </c>
      <c r="I995" s="232">
        <v>1281</v>
      </c>
      <c r="J995" s="234" t="s">
        <v>3544</v>
      </c>
      <c r="K995" s="233" t="s">
        <v>3545</v>
      </c>
      <c r="L995" s="233">
        <v>1</v>
      </c>
      <c r="M995" s="233" t="s">
        <v>1415</v>
      </c>
      <c r="N995" s="233" t="s">
        <v>47</v>
      </c>
      <c r="O995" s="232" t="s">
        <v>460</v>
      </c>
      <c r="P995" s="233" t="s">
        <v>48</v>
      </c>
      <c r="Q995" s="233">
        <v>2060</v>
      </c>
      <c r="R995" s="235" t="s">
        <v>49</v>
      </c>
      <c r="S995" s="236" t="s">
        <v>50</v>
      </c>
      <c r="T995" s="238">
        <v>784085.52</v>
      </c>
      <c r="U995" s="237" t="s">
        <v>209</v>
      </c>
      <c r="V995" s="237" t="s">
        <v>260</v>
      </c>
      <c r="W995" s="233" t="s">
        <v>107</v>
      </c>
      <c r="X995" s="239">
        <v>1</v>
      </c>
      <c r="Y995" s="233"/>
      <c r="Z995" s="233"/>
      <c r="AA995" s="233"/>
      <c r="AB995" s="233"/>
      <c r="AC995" s="233"/>
      <c r="AD995" s="233"/>
      <c r="AE995" s="233"/>
      <c r="AF995" s="233">
        <v>376632</v>
      </c>
      <c r="AG995" s="240" t="s">
        <v>52</v>
      </c>
      <c r="AH995" s="233">
        <v>0</v>
      </c>
      <c r="AI995" s="233">
        <v>0</v>
      </c>
      <c r="AJ995" s="240"/>
      <c r="AK995" s="240"/>
      <c r="AL995" s="240"/>
      <c r="AM995" s="233">
        <v>0</v>
      </c>
      <c r="AN995" s="240"/>
      <c r="AO995" s="240"/>
      <c r="AP995" s="233" t="s">
        <v>4779</v>
      </c>
      <c r="AQ995" s="233"/>
      <c r="AR995" s="233">
        <v>1</v>
      </c>
      <c r="AS995" s="241" t="s">
        <v>4798</v>
      </c>
      <c r="AT995" s="241" t="s">
        <v>1333</v>
      </c>
      <c r="AU995" s="240">
        <v>0</v>
      </c>
    </row>
    <row r="996" spans="2:47" ht="89.25" x14ac:dyDescent="0.25">
      <c r="B996" s="243" t="s">
        <v>4834</v>
      </c>
      <c r="C996" s="27" t="s">
        <v>4711</v>
      </c>
      <c r="D996" s="244" t="s">
        <v>4757</v>
      </c>
      <c r="E996" s="246">
        <v>6060000</v>
      </c>
      <c r="F996" s="49">
        <f t="shared" si="24"/>
        <v>0</v>
      </c>
      <c r="G996" s="247"/>
      <c r="H996" s="245" t="s">
        <v>369</v>
      </c>
      <c r="I996" s="232">
        <v>1282</v>
      </c>
      <c r="J996" s="234" t="s">
        <v>845</v>
      </c>
      <c r="K996" s="233" t="s">
        <v>1320</v>
      </c>
      <c r="L996" s="233">
        <v>3</v>
      </c>
      <c r="M996" s="233" t="s">
        <v>4757</v>
      </c>
      <c r="N996" s="233" t="s">
        <v>47</v>
      </c>
      <c r="O996" s="232" t="s">
        <v>460</v>
      </c>
      <c r="P996" s="233" t="s">
        <v>48</v>
      </c>
      <c r="Q996" s="233">
        <v>1</v>
      </c>
      <c r="R996" s="235" t="s">
        <v>49</v>
      </c>
      <c r="S996" s="236" t="s">
        <v>50</v>
      </c>
      <c r="T996" s="238">
        <v>6060000</v>
      </c>
      <c r="U996" s="237" t="s">
        <v>209</v>
      </c>
      <c r="V996" s="237" t="s">
        <v>214</v>
      </c>
      <c r="W996" s="233" t="s">
        <v>107</v>
      </c>
      <c r="X996" s="239">
        <v>1</v>
      </c>
      <c r="Y996" s="233"/>
      <c r="Z996" s="233"/>
      <c r="AA996" s="233"/>
      <c r="AB996" s="233"/>
      <c r="AC996" s="233"/>
      <c r="AD996" s="233"/>
      <c r="AE996" s="233"/>
      <c r="AF996" s="233">
        <v>376632</v>
      </c>
      <c r="AG996" s="240" t="s">
        <v>52</v>
      </c>
      <c r="AH996" s="233">
        <v>0</v>
      </c>
      <c r="AI996" s="233">
        <v>0</v>
      </c>
      <c r="AJ996" s="240"/>
      <c r="AK996" s="240"/>
      <c r="AL996" s="240"/>
      <c r="AM996" s="233">
        <v>0</v>
      </c>
      <c r="AN996" s="240"/>
      <c r="AO996" s="240"/>
      <c r="AP996" s="233" t="s">
        <v>4779</v>
      </c>
      <c r="AQ996" s="233"/>
      <c r="AR996" s="233">
        <v>1</v>
      </c>
      <c r="AS996" s="241" t="s">
        <v>4799</v>
      </c>
      <c r="AT996" s="241" t="s">
        <v>1333</v>
      </c>
      <c r="AU996" s="240">
        <v>0</v>
      </c>
    </row>
    <row r="997" spans="2:47" ht="63.75" x14ac:dyDescent="0.25">
      <c r="B997" s="243" t="s">
        <v>4835</v>
      </c>
      <c r="C997" s="27" t="s">
        <v>4712</v>
      </c>
      <c r="D997" s="244" t="s">
        <v>606</v>
      </c>
      <c r="E997" s="246">
        <v>237709.95</v>
      </c>
      <c r="F997" s="49">
        <f t="shared" si="24"/>
        <v>0</v>
      </c>
      <c r="G997" s="247"/>
      <c r="H997" s="245" t="s">
        <v>369</v>
      </c>
      <c r="I997" s="232">
        <v>1283</v>
      </c>
      <c r="J997" s="234" t="s">
        <v>232</v>
      </c>
      <c r="K997" s="233" t="s">
        <v>585</v>
      </c>
      <c r="L997" s="233">
        <v>2</v>
      </c>
      <c r="M997" s="233" t="s">
        <v>606</v>
      </c>
      <c r="N997" s="233" t="s">
        <v>47</v>
      </c>
      <c r="O997" s="232" t="s">
        <v>460</v>
      </c>
      <c r="P997" s="233" t="s">
        <v>48</v>
      </c>
      <c r="Q997" s="233">
        <v>1</v>
      </c>
      <c r="R997" s="235" t="s">
        <v>49</v>
      </c>
      <c r="S997" s="236" t="s">
        <v>50</v>
      </c>
      <c r="T997" s="238">
        <v>237709.95</v>
      </c>
      <c r="U997" s="237" t="s">
        <v>209</v>
      </c>
      <c r="V997" s="237" t="s">
        <v>209</v>
      </c>
      <c r="W997" s="233" t="s">
        <v>106</v>
      </c>
      <c r="X997" s="239">
        <v>0</v>
      </c>
      <c r="Y997" s="233"/>
      <c r="Z997" s="233"/>
      <c r="AA997" s="233"/>
      <c r="AB997" s="233"/>
      <c r="AC997" s="233"/>
      <c r="AD997" s="233"/>
      <c r="AE997" s="233"/>
      <c r="AF997" s="233">
        <v>376056</v>
      </c>
      <c r="AG997" s="240" t="s">
        <v>52</v>
      </c>
      <c r="AH997" s="233">
        <v>0</v>
      </c>
      <c r="AI997" s="233">
        <v>0</v>
      </c>
      <c r="AJ997" s="240"/>
      <c r="AK997" s="240"/>
      <c r="AL997" s="240"/>
      <c r="AM997" s="233">
        <v>0</v>
      </c>
      <c r="AN997" s="240"/>
      <c r="AO997" s="240"/>
      <c r="AP997" s="233" t="s">
        <v>4779</v>
      </c>
      <c r="AQ997" s="233"/>
      <c r="AR997" s="233">
        <v>0</v>
      </c>
      <c r="AS997" s="241"/>
      <c r="AT997" s="241"/>
      <c r="AU997" s="240">
        <v>0</v>
      </c>
    </row>
    <row r="998" spans="2:47" ht="51" x14ac:dyDescent="0.25">
      <c r="B998" s="243" t="s">
        <v>4836</v>
      </c>
      <c r="C998" s="27" t="s">
        <v>4713</v>
      </c>
      <c r="D998" s="244" t="s">
        <v>4758</v>
      </c>
      <c r="E998" s="246">
        <v>4797396</v>
      </c>
      <c r="F998" s="49">
        <f t="shared" si="24"/>
        <v>0</v>
      </c>
      <c r="G998" s="247"/>
      <c r="H998" s="245" t="s">
        <v>369</v>
      </c>
      <c r="I998" s="232">
        <v>1284</v>
      </c>
      <c r="J998" s="234" t="s">
        <v>243</v>
      </c>
      <c r="K998" s="233" t="s">
        <v>230</v>
      </c>
      <c r="L998" s="233">
        <v>3</v>
      </c>
      <c r="M998" s="233" t="s">
        <v>4758</v>
      </c>
      <c r="N998" s="233" t="s">
        <v>47</v>
      </c>
      <c r="O998" s="232" t="s">
        <v>460</v>
      </c>
      <c r="P998" s="233" t="s">
        <v>48</v>
      </c>
      <c r="Q998" s="233">
        <v>4</v>
      </c>
      <c r="R998" s="235" t="s">
        <v>49</v>
      </c>
      <c r="S998" s="236" t="s">
        <v>50</v>
      </c>
      <c r="T998" s="238">
        <v>4797396</v>
      </c>
      <c r="U998" s="237" t="s">
        <v>209</v>
      </c>
      <c r="V998" s="237" t="s">
        <v>252</v>
      </c>
      <c r="W998" s="233" t="s">
        <v>108</v>
      </c>
      <c r="X998" s="239">
        <v>1</v>
      </c>
      <c r="Y998" s="233"/>
      <c r="Z998" s="233"/>
      <c r="AA998" s="233"/>
      <c r="AB998" s="233"/>
      <c r="AC998" s="233"/>
      <c r="AD998" s="233"/>
      <c r="AE998" s="233"/>
      <c r="AF998" s="233">
        <v>376631</v>
      </c>
      <c r="AG998" s="240" t="s">
        <v>52</v>
      </c>
      <c r="AH998" s="233">
        <v>0</v>
      </c>
      <c r="AI998" s="233">
        <v>0</v>
      </c>
      <c r="AJ998" s="240"/>
      <c r="AK998" s="240"/>
      <c r="AL998" s="240"/>
      <c r="AM998" s="233">
        <v>0</v>
      </c>
      <c r="AN998" s="240"/>
      <c r="AO998" s="240"/>
      <c r="AP998" s="233" t="s">
        <v>4779</v>
      </c>
      <c r="AQ998" s="233"/>
      <c r="AR998" s="233">
        <v>1</v>
      </c>
      <c r="AS998" s="241" t="s">
        <v>4800</v>
      </c>
      <c r="AT998" s="241" t="s">
        <v>1333</v>
      </c>
      <c r="AU998" s="240">
        <v>0</v>
      </c>
    </row>
    <row r="999" spans="2:47" ht="178.5" x14ac:dyDescent="0.25">
      <c r="B999" s="243" t="s">
        <v>4837</v>
      </c>
      <c r="C999" s="27" t="s">
        <v>4714</v>
      </c>
      <c r="D999" s="244" t="s">
        <v>4759</v>
      </c>
      <c r="E999" s="246">
        <v>5694212.4500000002</v>
      </c>
      <c r="F999" s="49">
        <f t="shared" si="24"/>
        <v>0</v>
      </c>
      <c r="G999" s="247"/>
      <c r="H999" s="245" t="s">
        <v>369</v>
      </c>
      <c r="I999" s="232">
        <v>1285</v>
      </c>
      <c r="J999" s="233" t="s">
        <v>382</v>
      </c>
      <c r="K999" s="233" t="s">
        <v>1661</v>
      </c>
      <c r="L999" s="233">
        <v>2</v>
      </c>
      <c r="M999" s="233" t="s">
        <v>4759</v>
      </c>
      <c r="N999" s="233" t="s">
        <v>47</v>
      </c>
      <c r="O999" s="232" t="s">
        <v>460</v>
      </c>
      <c r="P999" s="233" t="s">
        <v>48</v>
      </c>
      <c r="Q999" s="233">
        <v>5</v>
      </c>
      <c r="R999" s="235" t="s">
        <v>49</v>
      </c>
      <c r="S999" s="236" t="s">
        <v>50</v>
      </c>
      <c r="T999" s="238">
        <v>5694212.4500000002</v>
      </c>
      <c r="U999" s="237" t="s">
        <v>209</v>
      </c>
      <c r="V999" s="237" t="s">
        <v>304</v>
      </c>
      <c r="W999" s="233" t="s">
        <v>108</v>
      </c>
      <c r="X999" s="239">
        <v>1</v>
      </c>
      <c r="Y999" s="233"/>
      <c r="Z999" s="233"/>
      <c r="AA999" s="233"/>
      <c r="AB999" s="233"/>
      <c r="AC999" s="233"/>
      <c r="AD999" s="233"/>
      <c r="AE999" s="233"/>
      <c r="AF999" s="233">
        <v>376631</v>
      </c>
      <c r="AG999" s="240" t="s">
        <v>52</v>
      </c>
      <c r="AH999" s="233">
        <v>0</v>
      </c>
      <c r="AI999" s="233">
        <v>0</v>
      </c>
      <c r="AJ999" s="240"/>
      <c r="AK999" s="240"/>
      <c r="AL999" s="240"/>
      <c r="AM999" s="233">
        <v>0</v>
      </c>
      <c r="AN999" s="240"/>
      <c r="AO999" s="240"/>
      <c r="AP999" s="233" t="s">
        <v>4779</v>
      </c>
      <c r="AQ999" s="233"/>
      <c r="AR999" s="233">
        <v>1</v>
      </c>
      <c r="AS999" s="241" t="s">
        <v>4801</v>
      </c>
      <c r="AT999" s="241" t="s">
        <v>1265</v>
      </c>
      <c r="AU999" s="240">
        <v>0</v>
      </c>
    </row>
    <row r="1000" spans="2:47" ht="63.75" x14ac:dyDescent="0.25">
      <c r="B1000" s="243" t="s">
        <v>4838</v>
      </c>
      <c r="C1000" s="27" t="s">
        <v>4715</v>
      </c>
      <c r="D1000" s="244" t="s">
        <v>4760</v>
      </c>
      <c r="E1000" s="246">
        <v>2000000</v>
      </c>
      <c r="F1000" s="49">
        <f t="shared" si="24"/>
        <v>0</v>
      </c>
      <c r="G1000" s="247"/>
      <c r="H1000" s="245" t="s">
        <v>370</v>
      </c>
      <c r="I1000" s="232">
        <v>1286</v>
      </c>
      <c r="J1000" s="234" t="s">
        <v>434</v>
      </c>
      <c r="K1000" s="233" t="s">
        <v>393</v>
      </c>
      <c r="L1000" s="233">
        <v>2</v>
      </c>
      <c r="M1000" s="233" t="s">
        <v>4760</v>
      </c>
      <c r="N1000" s="233" t="s">
        <v>47</v>
      </c>
      <c r="O1000" s="232" t="s">
        <v>460</v>
      </c>
      <c r="P1000" s="233" t="s">
        <v>48</v>
      </c>
      <c r="Q1000" s="233">
        <v>2</v>
      </c>
      <c r="R1000" s="235" t="s">
        <v>49</v>
      </c>
      <c r="S1000" s="236" t="s">
        <v>50</v>
      </c>
      <c r="T1000" s="238">
        <v>2000000</v>
      </c>
      <c r="U1000" s="237" t="s">
        <v>209</v>
      </c>
      <c r="V1000" s="237" t="s">
        <v>214</v>
      </c>
      <c r="W1000" s="233" t="s">
        <v>197</v>
      </c>
      <c r="X1000" s="239">
        <v>1</v>
      </c>
      <c r="Y1000" s="233"/>
      <c r="Z1000" s="233"/>
      <c r="AA1000" s="233"/>
      <c r="AB1000" s="233"/>
      <c r="AC1000" s="233"/>
      <c r="AD1000" s="233"/>
      <c r="AE1000" s="233"/>
      <c r="AF1000" s="233">
        <v>511937</v>
      </c>
      <c r="AG1000" s="240" t="s">
        <v>52</v>
      </c>
      <c r="AH1000" s="233">
        <v>1</v>
      </c>
      <c r="AI1000" s="233">
        <v>0</v>
      </c>
      <c r="AJ1000" s="240"/>
      <c r="AK1000" s="240"/>
      <c r="AL1000" s="240"/>
      <c r="AM1000" s="233">
        <v>0</v>
      </c>
      <c r="AN1000" s="240"/>
      <c r="AO1000" s="240"/>
      <c r="AP1000" s="233" t="s">
        <v>4779</v>
      </c>
      <c r="AQ1000" s="233"/>
      <c r="AR1000" s="233">
        <v>1</v>
      </c>
      <c r="AS1000" s="241" t="s">
        <v>4802</v>
      </c>
      <c r="AT1000" s="241" t="s">
        <v>4802</v>
      </c>
      <c r="AU1000" s="240">
        <v>0</v>
      </c>
    </row>
    <row r="1001" spans="2:47" ht="76.5" x14ac:dyDescent="0.25">
      <c r="B1001" s="243" t="s">
        <v>4839</v>
      </c>
      <c r="C1001" s="27" t="s">
        <v>4716</v>
      </c>
      <c r="D1001" s="244" t="s">
        <v>731</v>
      </c>
      <c r="E1001" s="246">
        <v>960000</v>
      </c>
      <c r="F1001" s="49">
        <f t="shared" si="24"/>
        <v>0</v>
      </c>
      <c r="G1001" s="247" t="s">
        <v>201</v>
      </c>
      <c r="H1001" s="245" t="s">
        <v>369</v>
      </c>
      <c r="I1001" s="232">
        <v>1287</v>
      </c>
      <c r="J1001" s="233" t="s">
        <v>59</v>
      </c>
      <c r="K1001" s="233" t="s">
        <v>218</v>
      </c>
      <c r="L1001" s="233">
        <v>3</v>
      </c>
      <c r="M1001" s="233" t="s">
        <v>731</v>
      </c>
      <c r="N1001" s="233" t="s">
        <v>47</v>
      </c>
      <c r="O1001" s="232" t="s">
        <v>460</v>
      </c>
      <c r="P1001" s="233" t="s">
        <v>48</v>
      </c>
      <c r="Q1001" s="233">
        <v>1</v>
      </c>
      <c r="R1001" s="235" t="s">
        <v>49</v>
      </c>
      <c r="S1001" s="236" t="s">
        <v>50</v>
      </c>
      <c r="T1001" s="238">
        <v>960000</v>
      </c>
      <c r="U1001" s="237" t="s">
        <v>209</v>
      </c>
      <c r="V1001" s="237" t="s">
        <v>225</v>
      </c>
      <c r="W1001" s="233" t="s">
        <v>106</v>
      </c>
      <c r="X1001" s="239">
        <v>0</v>
      </c>
      <c r="Y1001" s="233"/>
      <c r="Z1001" s="233"/>
      <c r="AA1001" s="233"/>
      <c r="AB1001" s="233"/>
      <c r="AC1001" s="233"/>
      <c r="AD1001" s="233"/>
      <c r="AE1001" s="233"/>
      <c r="AF1001" s="233">
        <v>376056</v>
      </c>
      <c r="AG1001" s="240" t="s">
        <v>52</v>
      </c>
      <c r="AH1001" s="233">
        <v>0</v>
      </c>
      <c r="AI1001" s="233">
        <v>11</v>
      </c>
      <c r="AJ1001" s="240"/>
      <c r="AK1001" s="240"/>
      <c r="AL1001" s="240"/>
      <c r="AM1001" s="233">
        <v>0</v>
      </c>
      <c r="AN1001" s="240"/>
      <c r="AO1001" s="240"/>
      <c r="AP1001" s="233" t="s">
        <v>4779</v>
      </c>
      <c r="AQ1001" s="233"/>
      <c r="AR1001" s="233">
        <v>1</v>
      </c>
      <c r="AS1001" s="241" t="s">
        <v>4803</v>
      </c>
      <c r="AT1001" s="241" t="s">
        <v>1333</v>
      </c>
      <c r="AU1001" s="240">
        <v>0</v>
      </c>
    </row>
    <row r="1002" spans="2:47" ht="38.25" x14ac:dyDescent="0.25">
      <c r="B1002" s="243" t="s">
        <v>4840</v>
      </c>
      <c r="C1002" s="27" t="s">
        <v>4717</v>
      </c>
      <c r="D1002" s="244" t="s">
        <v>256</v>
      </c>
      <c r="E1002" s="246">
        <v>2600813.9300000002</v>
      </c>
      <c r="F1002" s="49">
        <f t="shared" si="24"/>
        <v>0</v>
      </c>
      <c r="G1002" s="247" t="s">
        <v>201</v>
      </c>
      <c r="H1002" s="245" t="s">
        <v>369</v>
      </c>
      <c r="I1002" s="232">
        <v>1288</v>
      </c>
      <c r="J1002" s="233" t="s">
        <v>59</v>
      </c>
      <c r="K1002" s="233" t="s">
        <v>219</v>
      </c>
      <c r="L1002" s="233">
        <v>3</v>
      </c>
      <c r="M1002" s="233" t="s">
        <v>256</v>
      </c>
      <c r="N1002" s="233" t="s">
        <v>47</v>
      </c>
      <c r="O1002" s="232" t="s">
        <v>460</v>
      </c>
      <c r="P1002" s="233" t="s">
        <v>48</v>
      </c>
      <c r="Q1002" s="233">
        <v>22</v>
      </c>
      <c r="R1002" s="235" t="s">
        <v>49</v>
      </c>
      <c r="S1002" s="236" t="s">
        <v>50</v>
      </c>
      <c r="T1002" s="238">
        <v>2600813.9300000002</v>
      </c>
      <c r="U1002" s="237" t="s">
        <v>209</v>
      </c>
      <c r="V1002" s="237" t="s">
        <v>223</v>
      </c>
      <c r="W1002" s="233" t="s">
        <v>106</v>
      </c>
      <c r="X1002" s="239">
        <v>0</v>
      </c>
      <c r="Y1002" s="233"/>
      <c r="Z1002" s="233"/>
      <c r="AA1002" s="233"/>
      <c r="AB1002" s="233"/>
      <c r="AC1002" s="233"/>
      <c r="AD1002" s="233"/>
      <c r="AE1002" s="233"/>
      <c r="AF1002" s="233">
        <v>376056</v>
      </c>
      <c r="AG1002" s="240" t="s">
        <v>52</v>
      </c>
      <c r="AH1002" s="233">
        <v>0</v>
      </c>
      <c r="AI1002" s="233">
        <v>11</v>
      </c>
      <c r="AJ1002" s="240"/>
      <c r="AK1002" s="240"/>
      <c r="AL1002" s="240"/>
      <c r="AM1002" s="233">
        <v>0</v>
      </c>
      <c r="AN1002" s="240"/>
      <c r="AO1002" s="240"/>
      <c r="AP1002" s="233" t="s">
        <v>4779</v>
      </c>
      <c r="AQ1002" s="233"/>
      <c r="AR1002" s="233">
        <v>1</v>
      </c>
      <c r="AS1002" s="241" t="s">
        <v>4804</v>
      </c>
      <c r="AT1002" s="241" t="s">
        <v>1333</v>
      </c>
      <c r="AU1002" s="240">
        <v>0</v>
      </c>
    </row>
    <row r="1003" spans="2:47" ht="51" x14ac:dyDescent="0.25">
      <c r="B1003" s="243" t="s">
        <v>4841</v>
      </c>
      <c r="C1003" s="27" t="s">
        <v>4718</v>
      </c>
      <c r="D1003" s="244" t="s">
        <v>4761</v>
      </c>
      <c r="E1003" s="246">
        <v>16888800</v>
      </c>
      <c r="F1003" s="49">
        <f t="shared" si="24"/>
        <v>0</v>
      </c>
      <c r="G1003" s="247"/>
      <c r="H1003" s="245" t="s">
        <v>369</v>
      </c>
      <c r="I1003" s="232">
        <v>1289</v>
      </c>
      <c r="J1003" s="234" t="s">
        <v>845</v>
      </c>
      <c r="K1003" s="233" t="s">
        <v>1320</v>
      </c>
      <c r="L1003" s="233">
        <v>3</v>
      </c>
      <c r="M1003" s="233" t="s">
        <v>4761</v>
      </c>
      <c r="N1003" s="233" t="s">
        <v>47</v>
      </c>
      <c r="O1003" s="232" t="s">
        <v>460</v>
      </c>
      <c r="P1003" s="233" t="s">
        <v>48</v>
      </c>
      <c r="Q1003" s="233">
        <v>4</v>
      </c>
      <c r="R1003" s="235" t="s">
        <v>49</v>
      </c>
      <c r="S1003" s="236" t="s">
        <v>50</v>
      </c>
      <c r="T1003" s="238">
        <v>16888800</v>
      </c>
      <c r="U1003" s="237" t="s">
        <v>209</v>
      </c>
      <c r="V1003" s="237" t="s">
        <v>298</v>
      </c>
      <c r="W1003" s="233" t="s">
        <v>51</v>
      </c>
      <c r="X1003" s="239">
        <v>1</v>
      </c>
      <c r="Y1003" s="233"/>
      <c r="Z1003" s="233"/>
      <c r="AA1003" s="233"/>
      <c r="AB1003" s="233"/>
      <c r="AC1003" s="233"/>
      <c r="AD1003" s="233"/>
      <c r="AE1003" s="233"/>
      <c r="AF1003" s="233">
        <v>376620</v>
      </c>
      <c r="AG1003" s="240" t="s">
        <v>52</v>
      </c>
      <c r="AH1003" s="233">
        <v>0</v>
      </c>
      <c r="AI1003" s="233">
        <v>0</v>
      </c>
      <c r="AJ1003" s="240"/>
      <c r="AK1003" s="240"/>
      <c r="AL1003" s="240"/>
      <c r="AM1003" s="233">
        <v>0</v>
      </c>
      <c r="AN1003" s="240"/>
      <c r="AO1003" s="240"/>
      <c r="AP1003" s="233" t="s">
        <v>4779</v>
      </c>
      <c r="AQ1003" s="233"/>
      <c r="AR1003" s="233">
        <v>1</v>
      </c>
      <c r="AS1003" s="241" t="s">
        <v>4805</v>
      </c>
      <c r="AT1003" s="241" t="s">
        <v>1265</v>
      </c>
      <c r="AU1003" s="240">
        <v>0</v>
      </c>
    </row>
    <row r="1004" spans="2:47" ht="63.75" x14ac:dyDescent="0.25">
      <c r="B1004" s="243" t="s">
        <v>4842</v>
      </c>
      <c r="C1004" s="27" t="s">
        <v>4719</v>
      </c>
      <c r="D1004" s="244" t="s">
        <v>4762</v>
      </c>
      <c r="E1004" s="246">
        <v>994913.05</v>
      </c>
      <c r="F1004" s="49">
        <f t="shared" si="24"/>
        <v>0</v>
      </c>
      <c r="G1004" s="247"/>
      <c r="H1004" s="245" t="s">
        <v>369</v>
      </c>
      <c r="I1004" s="232">
        <v>1290</v>
      </c>
      <c r="J1004" s="234" t="s">
        <v>432</v>
      </c>
      <c r="K1004" s="233" t="s">
        <v>433</v>
      </c>
      <c r="L1004" s="233">
        <v>3</v>
      </c>
      <c r="M1004" s="233" t="s">
        <v>4762</v>
      </c>
      <c r="N1004" s="233" t="s">
        <v>47</v>
      </c>
      <c r="O1004" s="232" t="s">
        <v>460</v>
      </c>
      <c r="P1004" s="233" t="s">
        <v>48</v>
      </c>
      <c r="Q1004" s="233">
        <v>1</v>
      </c>
      <c r="R1004" s="235" t="s">
        <v>49</v>
      </c>
      <c r="S1004" s="236" t="s">
        <v>50</v>
      </c>
      <c r="T1004" s="238">
        <v>994913.05</v>
      </c>
      <c r="U1004" s="237" t="s">
        <v>209</v>
      </c>
      <c r="V1004" s="237" t="s">
        <v>214</v>
      </c>
      <c r="W1004" s="233" t="s">
        <v>106</v>
      </c>
      <c r="X1004" s="239">
        <v>0</v>
      </c>
      <c r="Y1004" s="233"/>
      <c r="Z1004" s="233"/>
      <c r="AA1004" s="233"/>
      <c r="AB1004" s="233"/>
      <c r="AC1004" s="233"/>
      <c r="AD1004" s="233"/>
      <c r="AE1004" s="233"/>
      <c r="AF1004" s="233">
        <v>376056</v>
      </c>
      <c r="AG1004" s="240" t="s">
        <v>52</v>
      </c>
      <c r="AH1004" s="233">
        <v>0</v>
      </c>
      <c r="AI1004" s="233">
        <v>0</v>
      </c>
      <c r="AJ1004" s="240"/>
      <c r="AK1004" s="240"/>
      <c r="AL1004" s="240"/>
      <c r="AM1004" s="233">
        <v>0</v>
      </c>
      <c r="AN1004" s="240"/>
      <c r="AO1004" s="240"/>
      <c r="AP1004" s="233" t="s">
        <v>4779</v>
      </c>
      <c r="AQ1004" s="233"/>
      <c r="AR1004" s="233">
        <v>1</v>
      </c>
      <c r="AS1004" s="241" t="s">
        <v>4806</v>
      </c>
      <c r="AT1004" s="241" t="s">
        <v>1333</v>
      </c>
      <c r="AU1004" s="240">
        <v>0</v>
      </c>
    </row>
    <row r="1005" spans="2:47" ht="51" x14ac:dyDescent="0.25">
      <c r="B1005" s="243" t="s">
        <v>4843</v>
      </c>
      <c r="C1005" s="27" t="s">
        <v>4720</v>
      </c>
      <c r="D1005" s="244" t="s">
        <v>4765</v>
      </c>
      <c r="E1005" s="246">
        <v>3613500</v>
      </c>
      <c r="F1005" s="49">
        <f t="shared" si="24"/>
        <v>0</v>
      </c>
      <c r="G1005" s="247"/>
      <c r="H1005" s="245" t="s">
        <v>369</v>
      </c>
      <c r="I1005" s="232">
        <v>1291</v>
      </c>
      <c r="J1005" s="234" t="s">
        <v>4763</v>
      </c>
      <c r="K1005" s="233" t="s">
        <v>4764</v>
      </c>
      <c r="L1005" s="233">
        <v>3</v>
      </c>
      <c r="M1005" s="233" t="s">
        <v>4765</v>
      </c>
      <c r="N1005" s="233" t="s">
        <v>47</v>
      </c>
      <c r="O1005" s="232" t="s">
        <v>460</v>
      </c>
      <c r="P1005" s="233" t="s">
        <v>48</v>
      </c>
      <c r="Q1005" s="233">
        <v>365</v>
      </c>
      <c r="R1005" s="235" t="s">
        <v>49</v>
      </c>
      <c r="S1005" s="236" t="s">
        <v>50</v>
      </c>
      <c r="T1005" s="238">
        <v>3613500</v>
      </c>
      <c r="U1005" s="237" t="s">
        <v>209</v>
      </c>
      <c r="V1005" s="237" t="s">
        <v>214</v>
      </c>
      <c r="W1005" s="233" t="s">
        <v>106</v>
      </c>
      <c r="X1005" s="239">
        <v>0</v>
      </c>
      <c r="Y1005" s="233"/>
      <c r="Z1005" s="233"/>
      <c r="AA1005" s="233"/>
      <c r="AB1005" s="233"/>
      <c r="AC1005" s="233"/>
      <c r="AD1005" s="233"/>
      <c r="AE1005" s="233"/>
      <c r="AF1005" s="233">
        <v>376056</v>
      </c>
      <c r="AG1005" s="240" t="s">
        <v>52</v>
      </c>
      <c r="AH1005" s="233">
        <v>0</v>
      </c>
      <c r="AI1005" s="233">
        <v>0</v>
      </c>
      <c r="AJ1005" s="240"/>
      <c r="AK1005" s="240"/>
      <c r="AL1005" s="240"/>
      <c r="AM1005" s="233">
        <v>0</v>
      </c>
      <c r="AN1005" s="240"/>
      <c r="AO1005" s="240"/>
      <c r="AP1005" s="233" t="s">
        <v>4779</v>
      </c>
      <c r="AQ1005" s="233"/>
      <c r="AR1005" s="233">
        <v>1</v>
      </c>
      <c r="AS1005" s="241" t="s">
        <v>4807</v>
      </c>
      <c r="AT1005" s="241" t="s">
        <v>1333</v>
      </c>
      <c r="AU1005" s="240">
        <v>0</v>
      </c>
    </row>
    <row r="1006" spans="2:47" ht="38.25" x14ac:dyDescent="0.25">
      <c r="B1006" s="243" t="s">
        <v>4844</v>
      </c>
      <c r="C1006" s="27" t="s">
        <v>4721</v>
      </c>
      <c r="D1006" s="244" t="s">
        <v>4853</v>
      </c>
      <c r="E1006" s="246">
        <v>686000.16</v>
      </c>
      <c r="F1006" s="49">
        <f t="shared" si="24"/>
        <v>0</v>
      </c>
      <c r="G1006" s="247"/>
      <c r="H1006" s="245" t="s">
        <v>369</v>
      </c>
      <c r="I1006" s="232">
        <v>1292</v>
      </c>
      <c r="J1006" s="234" t="s">
        <v>266</v>
      </c>
      <c r="K1006" s="233" t="s">
        <v>4766</v>
      </c>
      <c r="L1006" s="233">
        <v>1</v>
      </c>
      <c r="M1006" s="233" t="s">
        <v>4767</v>
      </c>
      <c r="N1006" s="233" t="s">
        <v>47</v>
      </c>
      <c r="O1006" s="232" t="s">
        <v>460</v>
      </c>
      <c r="P1006" s="233" t="s">
        <v>48</v>
      </c>
      <c r="Q1006" s="233">
        <v>120</v>
      </c>
      <c r="R1006" s="235" t="s">
        <v>49</v>
      </c>
      <c r="S1006" s="236" t="s">
        <v>50</v>
      </c>
      <c r="T1006" s="238">
        <v>686000.16</v>
      </c>
      <c r="U1006" s="237" t="s">
        <v>209</v>
      </c>
      <c r="V1006" s="237" t="s">
        <v>295</v>
      </c>
      <c r="W1006" s="233" t="s">
        <v>51</v>
      </c>
      <c r="X1006" s="239">
        <v>1</v>
      </c>
      <c r="Y1006" s="233"/>
      <c r="Z1006" s="233"/>
      <c r="AA1006" s="233"/>
      <c r="AB1006" s="233"/>
      <c r="AC1006" s="233"/>
      <c r="AD1006" s="233"/>
      <c r="AE1006" s="233"/>
      <c r="AF1006" s="233">
        <v>376620</v>
      </c>
      <c r="AG1006" s="240" t="s">
        <v>52</v>
      </c>
      <c r="AH1006" s="233">
        <v>0</v>
      </c>
      <c r="AI1006" s="233">
        <v>0</v>
      </c>
      <c r="AJ1006" s="240"/>
      <c r="AK1006" s="240"/>
      <c r="AL1006" s="240"/>
      <c r="AM1006" s="233">
        <v>0</v>
      </c>
      <c r="AN1006" s="240"/>
      <c r="AO1006" s="240"/>
      <c r="AP1006" s="233" t="s">
        <v>4779</v>
      </c>
      <c r="AQ1006" s="233"/>
      <c r="AR1006" s="233">
        <v>1</v>
      </c>
      <c r="AS1006" s="241" t="s">
        <v>4808</v>
      </c>
      <c r="AT1006" s="241" t="s">
        <v>1333</v>
      </c>
      <c r="AU1006" s="240">
        <v>0</v>
      </c>
    </row>
    <row r="1007" spans="2:47" ht="51" x14ac:dyDescent="0.25">
      <c r="B1007" s="243" t="s">
        <v>4845</v>
      </c>
      <c r="C1007" s="27" t="s">
        <v>4722</v>
      </c>
      <c r="D1007" s="244" t="s">
        <v>4768</v>
      </c>
      <c r="E1007" s="246">
        <v>280144.05</v>
      </c>
      <c r="F1007" s="49">
        <f t="shared" si="24"/>
        <v>0</v>
      </c>
      <c r="G1007" s="247" t="s">
        <v>199</v>
      </c>
      <c r="H1007" s="245" t="s">
        <v>369</v>
      </c>
      <c r="I1007" s="232">
        <v>1293</v>
      </c>
      <c r="J1007" s="233" t="s">
        <v>55</v>
      </c>
      <c r="K1007" s="233" t="s">
        <v>56</v>
      </c>
      <c r="L1007" s="233">
        <v>3</v>
      </c>
      <c r="M1007" s="233" t="s">
        <v>4768</v>
      </c>
      <c r="N1007" s="233" t="s">
        <v>47</v>
      </c>
      <c r="O1007" s="232" t="s">
        <v>1015</v>
      </c>
      <c r="P1007" s="233" t="s">
        <v>104</v>
      </c>
      <c r="Q1007" s="233" t="s">
        <v>4778</v>
      </c>
      <c r="R1007" s="235" t="s">
        <v>49</v>
      </c>
      <c r="S1007" s="236" t="s">
        <v>50</v>
      </c>
      <c r="T1007" s="238">
        <v>280144.05</v>
      </c>
      <c r="U1007" s="237" t="s">
        <v>209</v>
      </c>
      <c r="V1007" s="237" t="s">
        <v>209</v>
      </c>
      <c r="W1007" s="233" t="s">
        <v>106</v>
      </c>
      <c r="X1007" s="239">
        <v>0</v>
      </c>
      <c r="Y1007" s="233"/>
      <c r="Z1007" s="233"/>
      <c r="AA1007" s="233"/>
      <c r="AB1007" s="233"/>
      <c r="AC1007" s="233"/>
      <c r="AD1007" s="233"/>
      <c r="AE1007" s="233"/>
      <c r="AF1007" s="233">
        <v>376056</v>
      </c>
      <c r="AG1007" s="240" t="s">
        <v>52</v>
      </c>
      <c r="AH1007" s="233">
        <v>0</v>
      </c>
      <c r="AI1007" s="233">
        <v>8</v>
      </c>
      <c r="AJ1007" s="240"/>
      <c r="AK1007" s="240"/>
      <c r="AL1007" s="240"/>
      <c r="AM1007" s="233">
        <v>0</v>
      </c>
      <c r="AN1007" s="240"/>
      <c r="AO1007" s="240"/>
      <c r="AP1007" s="233" t="s">
        <v>4779</v>
      </c>
      <c r="AQ1007" s="233"/>
      <c r="AR1007" s="233">
        <v>0</v>
      </c>
      <c r="AS1007" s="241"/>
      <c r="AT1007" s="241"/>
      <c r="AU1007" s="240">
        <v>0</v>
      </c>
    </row>
    <row r="1008" spans="2:47" ht="38.25" x14ac:dyDescent="0.25">
      <c r="B1008" s="243" t="s">
        <v>4846</v>
      </c>
      <c r="C1008" s="27" t="s">
        <v>4723</v>
      </c>
      <c r="D1008" s="244" t="s">
        <v>1435</v>
      </c>
      <c r="E1008" s="246">
        <v>1808948.08</v>
      </c>
      <c r="F1008" s="49">
        <f t="shared" si="24"/>
        <v>0</v>
      </c>
      <c r="G1008" s="247"/>
      <c r="H1008" s="245" t="s">
        <v>370</v>
      </c>
      <c r="I1008" s="232">
        <v>1294</v>
      </c>
      <c r="J1008" s="234" t="s">
        <v>85</v>
      </c>
      <c r="K1008" s="233" t="s">
        <v>89</v>
      </c>
      <c r="L1008" s="233">
        <v>2</v>
      </c>
      <c r="M1008" s="233" t="s">
        <v>1435</v>
      </c>
      <c r="N1008" s="233" t="s">
        <v>47</v>
      </c>
      <c r="O1008" s="232" t="s">
        <v>460</v>
      </c>
      <c r="P1008" s="233" t="s">
        <v>48</v>
      </c>
      <c r="Q1008" s="233">
        <v>3</v>
      </c>
      <c r="R1008" s="235" t="s">
        <v>49</v>
      </c>
      <c r="S1008" s="236" t="s">
        <v>50</v>
      </c>
      <c r="T1008" s="238">
        <v>1808948.08</v>
      </c>
      <c r="U1008" s="237" t="s">
        <v>209</v>
      </c>
      <c r="V1008" s="237" t="s">
        <v>209</v>
      </c>
      <c r="W1008" s="233" t="s">
        <v>106</v>
      </c>
      <c r="X1008" s="239">
        <v>0</v>
      </c>
      <c r="Y1008" s="233"/>
      <c r="Z1008" s="233"/>
      <c r="AA1008" s="233"/>
      <c r="AB1008" s="233"/>
      <c r="AC1008" s="233"/>
      <c r="AD1008" s="233"/>
      <c r="AE1008" s="233"/>
      <c r="AF1008" s="233">
        <v>376056</v>
      </c>
      <c r="AG1008" s="240" t="s">
        <v>52</v>
      </c>
      <c r="AH1008" s="233">
        <v>1</v>
      </c>
      <c r="AI1008" s="233">
        <v>0</v>
      </c>
      <c r="AJ1008" s="240"/>
      <c r="AK1008" s="240"/>
      <c r="AL1008" s="240"/>
      <c r="AM1008" s="233">
        <v>0</v>
      </c>
      <c r="AN1008" s="240"/>
      <c r="AO1008" s="240"/>
      <c r="AP1008" s="233" t="s">
        <v>4779</v>
      </c>
      <c r="AQ1008" s="233"/>
      <c r="AR1008" s="233">
        <v>0</v>
      </c>
      <c r="AS1008" s="241"/>
      <c r="AT1008" s="241"/>
      <c r="AU1008" s="240">
        <v>0</v>
      </c>
    </row>
    <row r="1009" spans="2:47" ht="25.5" x14ac:dyDescent="0.25">
      <c r="B1009" s="243" t="s">
        <v>4847</v>
      </c>
      <c r="C1009" s="27" t="s">
        <v>4724</v>
      </c>
      <c r="D1009" s="244" t="s">
        <v>102</v>
      </c>
      <c r="E1009" s="246">
        <v>32070639.18</v>
      </c>
      <c r="F1009" s="49">
        <f t="shared" si="24"/>
        <v>0</v>
      </c>
      <c r="G1009" s="247"/>
      <c r="H1009" s="245" t="s">
        <v>370</v>
      </c>
      <c r="I1009" s="232">
        <v>1295</v>
      </c>
      <c r="J1009" s="234" t="s">
        <v>4769</v>
      </c>
      <c r="K1009" s="233" t="s">
        <v>95</v>
      </c>
      <c r="L1009" s="233">
        <v>1</v>
      </c>
      <c r="M1009" s="233" t="s">
        <v>102</v>
      </c>
      <c r="N1009" s="233" t="s">
        <v>47</v>
      </c>
      <c r="O1009" s="232" t="s">
        <v>686</v>
      </c>
      <c r="P1009" s="233" t="s">
        <v>407</v>
      </c>
      <c r="Q1009" s="233">
        <v>12</v>
      </c>
      <c r="R1009" s="235" t="s">
        <v>49</v>
      </c>
      <c r="S1009" s="236" t="s">
        <v>50</v>
      </c>
      <c r="T1009" s="238">
        <v>32070639.18</v>
      </c>
      <c r="U1009" s="237" t="s">
        <v>209</v>
      </c>
      <c r="V1009" s="237" t="s">
        <v>214</v>
      </c>
      <c r="W1009" s="233" t="s">
        <v>51</v>
      </c>
      <c r="X1009" s="239">
        <v>1</v>
      </c>
      <c r="Y1009" s="233"/>
      <c r="Z1009" s="233"/>
      <c r="AA1009" s="233"/>
      <c r="AB1009" s="233"/>
      <c r="AC1009" s="233"/>
      <c r="AD1009" s="233"/>
      <c r="AE1009" s="233"/>
      <c r="AF1009" s="233">
        <v>200608</v>
      </c>
      <c r="AG1009" s="240" t="s">
        <v>52</v>
      </c>
      <c r="AH1009" s="233">
        <v>1</v>
      </c>
      <c r="AI1009" s="233">
        <v>0</v>
      </c>
      <c r="AJ1009" s="240"/>
      <c r="AK1009" s="240"/>
      <c r="AL1009" s="240"/>
      <c r="AM1009" s="233">
        <v>0</v>
      </c>
      <c r="AN1009" s="240"/>
      <c r="AO1009" s="240"/>
      <c r="AP1009" s="233" t="s">
        <v>4779</v>
      </c>
      <c r="AQ1009" s="233"/>
      <c r="AR1009" s="233">
        <v>1</v>
      </c>
      <c r="AS1009" s="241" t="s">
        <v>4809</v>
      </c>
      <c r="AT1009" s="241" t="s">
        <v>4809</v>
      </c>
      <c r="AU1009" s="240">
        <v>0</v>
      </c>
    </row>
    <row r="1010" spans="2:47" ht="38.25" x14ac:dyDescent="0.25">
      <c r="B1010" s="243" t="s">
        <v>4848</v>
      </c>
      <c r="C1010" s="27" t="s">
        <v>4725</v>
      </c>
      <c r="D1010" s="244" t="s">
        <v>101</v>
      </c>
      <c r="E1010" s="246">
        <v>41107973.539999999</v>
      </c>
      <c r="F1010" s="49">
        <f t="shared" si="24"/>
        <v>0</v>
      </c>
      <c r="G1010" s="247"/>
      <c r="H1010" s="245" t="s">
        <v>370</v>
      </c>
      <c r="I1010" s="232">
        <v>1296</v>
      </c>
      <c r="J1010" s="233" t="s">
        <v>96</v>
      </c>
      <c r="K1010" s="233" t="s">
        <v>4747</v>
      </c>
      <c r="L1010" s="233">
        <v>1</v>
      </c>
      <c r="M1010" s="233" t="s">
        <v>101</v>
      </c>
      <c r="N1010" s="233" t="s">
        <v>47</v>
      </c>
      <c r="O1010" s="232" t="s">
        <v>686</v>
      </c>
      <c r="P1010" s="233" t="s">
        <v>407</v>
      </c>
      <c r="Q1010" s="233">
        <v>12</v>
      </c>
      <c r="R1010" s="235" t="s">
        <v>49</v>
      </c>
      <c r="S1010" s="236" t="s">
        <v>50</v>
      </c>
      <c r="T1010" s="238">
        <v>41107973.539999999</v>
      </c>
      <c r="U1010" s="237" t="s">
        <v>209</v>
      </c>
      <c r="V1010" s="237" t="s">
        <v>214</v>
      </c>
      <c r="W1010" s="233" t="s">
        <v>51</v>
      </c>
      <c r="X1010" s="239">
        <v>1</v>
      </c>
      <c r="Y1010" s="233"/>
      <c r="Z1010" s="233"/>
      <c r="AA1010" s="233"/>
      <c r="AB1010" s="233"/>
      <c r="AC1010" s="233"/>
      <c r="AD1010" s="233"/>
      <c r="AE1010" s="233"/>
      <c r="AF1010" s="233">
        <v>200608</v>
      </c>
      <c r="AG1010" s="240" t="s">
        <v>52</v>
      </c>
      <c r="AH1010" s="233">
        <v>1</v>
      </c>
      <c r="AI1010" s="233">
        <v>0</v>
      </c>
      <c r="AJ1010" s="240"/>
      <c r="AK1010" s="240"/>
      <c r="AL1010" s="240"/>
      <c r="AM1010" s="233">
        <v>0</v>
      </c>
      <c r="AN1010" s="240"/>
      <c r="AO1010" s="240"/>
      <c r="AP1010" s="233" t="s">
        <v>4779</v>
      </c>
      <c r="AQ1010" s="233"/>
      <c r="AR1010" s="233">
        <v>1</v>
      </c>
      <c r="AS1010" s="241" t="s">
        <v>4810</v>
      </c>
      <c r="AT1010" s="241" t="s">
        <v>4810</v>
      </c>
      <c r="AU1010" s="240">
        <v>0</v>
      </c>
    </row>
    <row r="1011" spans="2:47" ht="89.25" x14ac:dyDescent="0.25">
      <c r="B1011" s="243" t="s">
        <v>4849</v>
      </c>
      <c r="C1011" s="27" t="s">
        <v>4726</v>
      </c>
      <c r="D1011" s="244" t="s">
        <v>4770</v>
      </c>
      <c r="E1011" s="246">
        <v>4620000</v>
      </c>
      <c r="F1011" s="49">
        <f t="shared" si="24"/>
        <v>0</v>
      </c>
      <c r="G1011" s="247"/>
      <c r="H1011" s="245" t="s">
        <v>369</v>
      </c>
      <c r="I1011" s="232">
        <v>1297</v>
      </c>
      <c r="J1011" s="234" t="s">
        <v>845</v>
      </c>
      <c r="K1011" s="233" t="s">
        <v>1320</v>
      </c>
      <c r="L1011" s="233">
        <v>3</v>
      </c>
      <c r="M1011" s="233" t="s">
        <v>4770</v>
      </c>
      <c r="N1011" s="233" t="s">
        <v>47</v>
      </c>
      <c r="O1011" s="232" t="s">
        <v>460</v>
      </c>
      <c r="P1011" s="233" t="s">
        <v>48</v>
      </c>
      <c r="Q1011" s="233">
        <v>1</v>
      </c>
      <c r="R1011" s="235" t="s">
        <v>49</v>
      </c>
      <c r="S1011" s="236" t="s">
        <v>50</v>
      </c>
      <c r="T1011" s="238">
        <v>4620000</v>
      </c>
      <c r="U1011" s="237" t="s">
        <v>209</v>
      </c>
      <c r="V1011" s="237" t="s">
        <v>298</v>
      </c>
      <c r="W1011" s="233" t="s">
        <v>108</v>
      </c>
      <c r="X1011" s="239">
        <v>1</v>
      </c>
      <c r="Y1011" s="233"/>
      <c r="Z1011" s="233"/>
      <c r="AA1011" s="233"/>
      <c r="AB1011" s="233"/>
      <c r="AC1011" s="233"/>
      <c r="AD1011" s="233"/>
      <c r="AE1011" s="233"/>
      <c r="AF1011" s="233">
        <v>376631</v>
      </c>
      <c r="AG1011" s="240" t="s">
        <v>52</v>
      </c>
      <c r="AH1011" s="233">
        <v>0</v>
      </c>
      <c r="AI1011" s="233">
        <v>0</v>
      </c>
      <c r="AJ1011" s="240"/>
      <c r="AK1011" s="240"/>
      <c r="AL1011" s="240"/>
      <c r="AM1011" s="233">
        <v>0</v>
      </c>
      <c r="AN1011" s="240"/>
      <c r="AO1011" s="240"/>
      <c r="AP1011" s="233" t="s">
        <v>4779</v>
      </c>
      <c r="AQ1011" s="233"/>
      <c r="AR1011" s="233">
        <v>1</v>
      </c>
      <c r="AS1011" s="241" t="s">
        <v>4811</v>
      </c>
      <c r="AT1011" s="241" t="s">
        <v>1265</v>
      </c>
      <c r="AU1011" s="240">
        <v>0</v>
      </c>
    </row>
    <row r="1012" spans="2:47" ht="25.5" x14ac:dyDescent="0.25">
      <c r="B1012" s="243" t="s">
        <v>4850</v>
      </c>
      <c r="C1012" s="27" t="s">
        <v>4727</v>
      </c>
      <c r="D1012" s="244" t="s">
        <v>4772</v>
      </c>
      <c r="E1012" s="246">
        <v>78061162.819999993</v>
      </c>
      <c r="F1012" s="49">
        <f t="shared" si="24"/>
        <v>0</v>
      </c>
      <c r="G1012" s="247"/>
      <c r="H1012" s="245" t="s">
        <v>370</v>
      </c>
      <c r="I1012" s="232">
        <v>1298</v>
      </c>
      <c r="J1012" s="234" t="s">
        <v>237</v>
      </c>
      <c r="K1012" s="233" t="s">
        <v>4771</v>
      </c>
      <c r="L1012" s="233">
        <v>1</v>
      </c>
      <c r="M1012" s="233" t="s">
        <v>4772</v>
      </c>
      <c r="N1012" s="233" t="s">
        <v>47</v>
      </c>
      <c r="O1012" s="232" t="s">
        <v>686</v>
      </c>
      <c r="P1012" s="233" t="s">
        <v>407</v>
      </c>
      <c r="Q1012" s="233">
        <v>12</v>
      </c>
      <c r="R1012" s="235" t="s">
        <v>49</v>
      </c>
      <c r="S1012" s="236" t="s">
        <v>50</v>
      </c>
      <c r="T1012" s="238">
        <v>78061162.819999993</v>
      </c>
      <c r="U1012" s="237" t="s">
        <v>209</v>
      </c>
      <c r="V1012" s="237" t="s">
        <v>214</v>
      </c>
      <c r="W1012" s="233" t="s">
        <v>51</v>
      </c>
      <c r="X1012" s="239">
        <v>1</v>
      </c>
      <c r="Y1012" s="233"/>
      <c r="Z1012" s="233"/>
      <c r="AA1012" s="233"/>
      <c r="AB1012" s="233"/>
      <c r="AC1012" s="233"/>
      <c r="AD1012" s="233"/>
      <c r="AE1012" s="233"/>
      <c r="AF1012" s="233">
        <v>200608</v>
      </c>
      <c r="AG1012" s="240" t="s">
        <v>52</v>
      </c>
      <c r="AH1012" s="233">
        <v>1</v>
      </c>
      <c r="AI1012" s="233">
        <v>0</v>
      </c>
      <c r="AJ1012" s="240"/>
      <c r="AK1012" s="240"/>
      <c r="AL1012" s="240"/>
      <c r="AM1012" s="233">
        <v>0</v>
      </c>
      <c r="AN1012" s="240"/>
      <c r="AO1012" s="240"/>
      <c r="AP1012" s="233" t="s">
        <v>4779</v>
      </c>
      <c r="AQ1012" s="233"/>
      <c r="AR1012" s="233">
        <v>1</v>
      </c>
      <c r="AS1012" s="241" t="s">
        <v>4812</v>
      </c>
      <c r="AT1012" s="241" t="s">
        <v>4812</v>
      </c>
      <c r="AU1012" s="240">
        <v>0</v>
      </c>
    </row>
    <row r="1013" spans="2:47" ht="38.25" x14ac:dyDescent="0.25">
      <c r="B1013" s="243" t="s">
        <v>4851</v>
      </c>
      <c r="C1013" s="27" t="s">
        <v>4728</v>
      </c>
      <c r="D1013" s="244" t="s">
        <v>4773</v>
      </c>
      <c r="E1013" s="246">
        <v>35538856.579999998</v>
      </c>
      <c r="F1013" s="49">
        <f t="shared" si="24"/>
        <v>0</v>
      </c>
      <c r="G1013" s="247"/>
      <c r="H1013" s="245" t="s">
        <v>369</v>
      </c>
      <c r="I1013" s="232">
        <v>1299</v>
      </c>
      <c r="J1013" s="234" t="s">
        <v>386</v>
      </c>
      <c r="K1013" s="233" t="s">
        <v>3559</v>
      </c>
      <c r="L1013" s="233">
        <v>1</v>
      </c>
      <c r="M1013" s="233" t="s">
        <v>4773</v>
      </c>
      <c r="N1013" s="233" t="s">
        <v>47</v>
      </c>
      <c r="O1013" s="232" t="s">
        <v>460</v>
      </c>
      <c r="P1013" s="233" t="s">
        <v>48</v>
      </c>
      <c r="Q1013" s="233">
        <v>252</v>
      </c>
      <c r="R1013" s="235" t="s">
        <v>49</v>
      </c>
      <c r="S1013" s="236" t="s">
        <v>50</v>
      </c>
      <c r="T1013" s="238">
        <v>35538856.579999998</v>
      </c>
      <c r="U1013" s="237" t="s">
        <v>209</v>
      </c>
      <c r="V1013" s="237" t="s">
        <v>295</v>
      </c>
      <c r="W1013" s="233" t="s">
        <v>51</v>
      </c>
      <c r="X1013" s="239">
        <v>1</v>
      </c>
      <c r="Y1013" s="233"/>
      <c r="Z1013" s="233"/>
      <c r="AA1013" s="233"/>
      <c r="AB1013" s="233"/>
      <c r="AC1013" s="233"/>
      <c r="AD1013" s="233"/>
      <c r="AE1013" s="233"/>
      <c r="AF1013" s="233">
        <v>376620</v>
      </c>
      <c r="AG1013" s="240" t="s">
        <v>52</v>
      </c>
      <c r="AH1013" s="233">
        <v>0</v>
      </c>
      <c r="AI1013" s="233">
        <v>0</v>
      </c>
      <c r="AJ1013" s="240"/>
      <c r="AK1013" s="240"/>
      <c r="AL1013" s="240"/>
      <c r="AM1013" s="233">
        <v>0</v>
      </c>
      <c r="AN1013" s="240"/>
      <c r="AO1013" s="240"/>
      <c r="AP1013" s="233" t="s">
        <v>4779</v>
      </c>
      <c r="AQ1013" s="233"/>
      <c r="AR1013" s="233">
        <v>1</v>
      </c>
      <c r="AS1013" s="241" t="s">
        <v>4813</v>
      </c>
      <c r="AT1013" s="241" t="s">
        <v>1333</v>
      </c>
      <c r="AU1013" s="240">
        <v>0</v>
      </c>
    </row>
  </sheetData>
  <autoFilter ref="B12:BI1013"/>
  <mergeCells count="46">
    <mergeCell ref="AJ6:AJ11"/>
    <mergeCell ref="AK6:AK11"/>
    <mergeCell ref="AL6:AL11"/>
    <mergeCell ref="AM6:AM11"/>
    <mergeCell ref="P8:P11"/>
    <mergeCell ref="R8:R11"/>
    <mergeCell ref="S8:S11"/>
    <mergeCell ref="U8:U11"/>
    <mergeCell ref="T6:T11"/>
    <mergeCell ref="AR4:AR11"/>
    <mergeCell ref="AS4:AS11"/>
    <mergeCell ref="AT4:AT11"/>
    <mergeCell ref="AU4:AU11"/>
    <mergeCell ref="AQ4:AQ11"/>
    <mergeCell ref="Y4:AE5"/>
    <mergeCell ref="AF4:AM5"/>
    <mergeCell ref="AN4:AN11"/>
    <mergeCell ref="AO4:AO11"/>
    <mergeCell ref="AP4:AP11"/>
    <mergeCell ref="Y6:Y11"/>
    <mergeCell ref="Z6:Z11"/>
    <mergeCell ref="AA6:AA11"/>
    <mergeCell ref="AB6:AB11"/>
    <mergeCell ref="AH6:AH11"/>
    <mergeCell ref="AC6:AC11"/>
    <mergeCell ref="AD6:AD11"/>
    <mergeCell ref="AE6:AE11"/>
    <mergeCell ref="AF6:AF11"/>
    <mergeCell ref="AG6:AG11"/>
    <mergeCell ref="AI6:AI11"/>
    <mergeCell ref="M1:X3"/>
    <mergeCell ref="I4:I11"/>
    <mergeCell ref="J4:J11"/>
    <mergeCell ref="K4:K11"/>
    <mergeCell ref="L4:L11"/>
    <mergeCell ref="M4:V5"/>
    <mergeCell ref="W4:W11"/>
    <mergeCell ref="X4:X11"/>
    <mergeCell ref="U6:V7"/>
    <mergeCell ref="V8:V11"/>
    <mergeCell ref="M6:M11"/>
    <mergeCell ref="N6:N11"/>
    <mergeCell ref="O6:P7"/>
    <mergeCell ref="Q6:Q11"/>
    <mergeCell ref="R6:S7"/>
    <mergeCell ref="O8:O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A19" zoomScale="70" zoomScaleNormal="70" workbookViewId="0">
      <selection activeCell="E55" sqref="E55"/>
    </sheetView>
  </sheetViews>
  <sheetFormatPr defaultRowHeight="15" x14ac:dyDescent="0.25"/>
  <cols>
    <col min="1" max="1" width="6.28515625" customWidth="1"/>
    <col min="2" max="2" width="34.140625" customWidth="1"/>
    <col min="3" max="3" width="14.5703125" customWidth="1"/>
    <col min="4" max="5" width="16.85546875" customWidth="1"/>
    <col min="6" max="6" width="19.7109375" customWidth="1"/>
    <col min="7" max="7" width="30.42578125" customWidth="1"/>
    <col min="8" max="8" width="17.85546875" customWidth="1"/>
    <col min="9" max="9" width="13.42578125" customWidth="1"/>
    <col min="10" max="10" width="19" customWidth="1"/>
    <col min="11" max="11" width="16.85546875" customWidth="1"/>
    <col min="12" max="14" width="15.7109375" customWidth="1"/>
    <col min="15" max="15" width="15.140625" customWidth="1"/>
    <col min="16" max="16" width="16.5703125" customWidth="1"/>
    <col min="17" max="17" width="13.42578125" customWidth="1"/>
    <col min="18" max="18" width="18.85546875" customWidth="1"/>
    <col min="19" max="26" width="13.42578125" customWidth="1"/>
    <col min="27" max="27" width="15.7109375" customWidth="1"/>
    <col min="28" max="28" width="17.5703125" customWidth="1"/>
    <col min="29" max="29" width="14" customWidth="1"/>
    <col min="30" max="30" width="23.140625" customWidth="1"/>
    <col min="31" max="31" width="13.85546875" customWidth="1"/>
    <col min="32" max="32" width="16" customWidth="1"/>
    <col min="33" max="33" width="14.140625" customWidth="1"/>
    <col min="34" max="34" width="17" customWidth="1"/>
    <col min="35" max="35" width="15.5703125" customWidth="1"/>
    <col min="36" max="36" width="16.42578125" customWidth="1"/>
    <col min="37" max="37" width="19.85546875" customWidth="1"/>
    <col min="38" max="38" width="20.5703125" customWidth="1"/>
    <col min="39" max="39" width="30.28515625" customWidth="1"/>
    <col min="40" max="40" width="23.85546875" customWidth="1"/>
    <col min="41" max="41" width="39.85546875" customWidth="1"/>
    <col min="42" max="42" width="31.7109375" customWidth="1"/>
    <col min="43" max="43" width="30.28515625" customWidth="1"/>
    <col min="44" max="44" width="26.140625" customWidth="1"/>
    <col min="45" max="45" width="27" customWidth="1"/>
    <col min="46" max="46" width="27.42578125" customWidth="1"/>
    <col min="47" max="47" width="17.85546875" customWidth="1"/>
    <col min="258" max="258" width="34.140625" customWidth="1"/>
    <col min="259" max="259" width="14.5703125" customWidth="1"/>
    <col min="260" max="261" width="16.85546875" customWidth="1"/>
    <col min="262" max="262" width="19.7109375" customWidth="1"/>
    <col min="263" max="263" width="30.42578125" customWidth="1"/>
    <col min="264" max="264" width="17.85546875" customWidth="1"/>
    <col min="265" max="265" width="13.42578125" customWidth="1"/>
    <col min="266" max="266" width="19" customWidth="1"/>
    <col min="267" max="267" width="16.85546875" customWidth="1"/>
    <col min="268" max="270" width="15.7109375" customWidth="1"/>
    <col min="271" max="271" width="15.140625" customWidth="1"/>
    <col min="272" max="272" width="16.5703125" customWidth="1"/>
    <col min="273" max="273" width="13.42578125" customWidth="1"/>
    <col min="274" max="274" width="18.85546875" customWidth="1"/>
    <col min="275" max="282" width="13.42578125" customWidth="1"/>
    <col min="283" max="283" width="15.7109375" customWidth="1"/>
    <col min="284" max="284" width="17.5703125" customWidth="1"/>
    <col min="285" max="285" width="14" customWidth="1"/>
    <col min="286" max="286" width="23.140625" customWidth="1"/>
    <col min="287" max="287" width="13.85546875" customWidth="1"/>
    <col min="288" max="288" width="16" customWidth="1"/>
    <col min="289" max="289" width="14.140625" customWidth="1"/>
    <col min="290" max="290" width="17" customWidth="1"/>
    <col min="291" max="291" width="15.5703125" customWidth="1"/>
    <col min="292" max="292" width="16.42578125" customWidth="1"/>
    <col min="293" max="293" width="19.85546875" customWidth="1"/>
    <col min="294" max="294" width="20.5703125" customWidth="1"/>
    <col min="295" max="295" width="30.28515625" customWidth="1"/>
    <col min="296" max="296" width="23.85546875" customWidth="1"/>
    <col min="297" max="297" width="39.85546875" customWidth="1"/>
    <col min="298" max="298" width="31.7109375" customWidth="1"/>
    <col min="299" max="299" width="30.28515625" customWidth="1"/>
    <col min="300" max="300" width="26.140625" customWidth="1"/>
    <col min="301" max="301" width="27" customWidth="1"/>
    <col min="302" max="302" width="27.42578125" customWidth="1"/>
    <col min="303" max="303" width="17.85546875" customWidth="1"/>
    <col min="514" max="514" width="34.140625" customWidth="1"/>
    <col min="515" max="515" width="14.5703125" customWidth="1"/>
    <col min="516" max="517" width="16.85546875" customWidth="1"/>
    <col min="518" max="518" width="19.7109375" customWidth="1"/>
    <col min="519" max="519" width="30.42578125" customWidth="1"/>
    <col min="520" max="520" width="17.85546875" customWidth="1"/>
    <col min="521" max="521" width="13.42578125" customWidth="1"/>
    <col min="522" max="522" width="19" customWidth="1"/>
    <col min="523" max="523" width="16.85546875" customWidth="1"/>
    <col min="524" max="526" width="15.7109375" customWidth="1"/>
    <col min="527" max="527" width="15.140625" customWidth="1"/>
    <col min="528" max="528" width="16.5703125" customWidth="1"/>
    <col min="529" max="529" width="13.42578125" customWidth="1"/>
    <col min="530" max="530" width="18.85546875" customWidth="1"/>
    <col min="531" max="538" width="13.42578125" customWidth="1"/>
    <col min="539" max="539" width="15.7109375" customWidth="1"/>
    <col min="540" max="540" width="17.5703125" customWidth="1"/>
    <col min="541" max="541" width="14" customWidth="1"/>
    <col min="542" max="542" width="23.140625" customWidth="1"/>
    <col min="543" max="543" width="13.85546875" customWidth="1"/>
    <col min="544" max="544" width="16" customWidth="1"/>
    <col min="545" max="545" width="14.140625" customWidth="1"/>
    <col min="546" max="546" width="17" customWidth="1"/>
    <col min="547" max="547" width="15.5703125" customWidth="1"/>
    <col min="548" max="548" width="16.42578125" customWidth="1"/>
    <col min="549" max="549" width="19.85546875" customWidth="1"/>
    <col min="550" max="550" width="20.5703125" customWidth="1"/>
    <col min="551" max="551" width="30.28515625" customWidth="1"/>
    <col min="552" max="552" width="23.85546875" customWidth="1"/>
    <col min="553" max="553" width="39.85546875" customWidth="1"/>
    <col min="554" max="554" width="31.7109375" customWidth="1"/>
    <col min="555" max="555" width="30.28515625" customWidth="1"/>
    <col min="556" max="556" width="26.140625" customWidth="1"/>
    <col min="557" max="557" width="27" customWidth="1"/>
    <col min="558" max="558" width="27.42578125" customWidth="1"/>
    <col min="559" max="559" width="17.85546875" customWidth="1"/>
    <col min="770" max="770" width="34.140625" customWidth="1"/>
    <col min="771" max="771" width="14.5703125" customWidth="1"/>
    <col min="772" max="773" width="16.85546875" customWidth="1"/>
    <col min="774" max="774" width="19.7109375" customWidth="1"/>
    <col min="775" max="775" width="30.42578125" customWidth="1"/>
    <col min="776" max="776" width="17.85546875" customWidth="1"/>
    <col min="777" max="777" width="13.42578125" customWidth="1"/>
    <col min="778" max="778" width="19" customWidth="1"/>
    <col min="779" max="779" width="16.85546875" customWidth="1"/>
    <col min="780" max="782" width="15.7109375" customWidth="1"/>
    <col min="783" max="783" width="15.140625" customWidth="1"/>
    <col min="784" max="784" width="16.5703125" customWidth="1"/>
    <col min="785" max="785" width="13.42578125" customWidth="1"/>
    <col min="786" max="786" width="18.85546875" customWidth="1"/>
    <col min="787" max="794" width="13.42578125" customWidth="1"/>
    <col min="795" max="795" width="15.7109375" customWidth="1"/>
    <col min="796" max="796" width="17.5703125" customWidth="1"/>
    <col min="797" max="797" width="14" customWidth="1"/>
    <col min="798" max="798" width="23.140625" customWidth="1"/>
    <col min="799" max="799" width="13.85546875" customWidth="1"/>
    <col min="800" max="800" width="16" customWidth="1"/>
    <col min="801" max="801" width="14.140625" customWidth="1"/>
    <col min="802" max="802" width="17" customWidth="1"/>
    <col min="803" max="803" width="15.5703125" customWidth="1"/>
    <col min="804" max="804" width="16.42578125" customWidth="1"/>
    <col min="805" max="805" width="19.85546875" customWidth="1"/>
    <col min="806" max="806" width="20.5703125" customWidth="1"/>
    <col min="807" max="807" width="30.28515625" customWidth="1"/>
    <col min="808" max="808" width="23.85546875" customWidth="1"/>
    <col min="809" max="809" width="39.85546875" customWidth="1"/>
    <col min="810" max="810" width="31.7109375" customWidth="1"/>
    <col min="811" max="811" width="30.28515625" customWidth="1"/>
    <col min="812" max="812" width="26.140625" customWidth="1"/>
    <col min="813" max="813" width="27" customWidth="1"/>
    <col min="814" max="814" width="27.42578125" customWidth="1"/>
    <col min="815" max="815" width="17.85546875" customWidth="1"/>
    <col min="1026" max="1026" width="34.140625" customWidth="1"/>
    <col min="1027" max="1027" width="14.5703125" customWidth="1"/>
    <col min="1028" max="1029" width="16.85546875" customWidth="1"/>
    <col min="1030" max="1030" width="19.7109375" customWidth="1"/>
    <col min="1031" max="1031" width="30.42578125" customWidth="1"/>
    <col min="1032" max="1032" width="17.85546875" customWidth="1"/>
    <col min="1033" max="1033" width="13.42578125" customWidth="1"/>
    <col min="1034" max="1034" width="19" customWidth="1"/>
    <col min="1035" max="1035" width="16.85546875" customWidth="1"/>
    <col min="1036" max="1038" width="15.7109375" customWidth="1"/>
    <col min="1039" max="1039" width="15.140625" customWidth="1"/>
    <col min="1040" max="1040" width="16.5703125" customWidth="1"/>
    <col min="1041" max="1041" width="13.42578125" customWidth="1"/>
    <col min="1042" max="1042" width="18.85546875" customWidth="1"/>
    <col min="1043" max="1050" width="13.42578125" customWidth="1"/>
    <col min="1051" max="1051" width="15.7109375" customWidth="1"/>
    <col min="1052" max="1052" width="17.5703125" customWidth="1"/>
    <col min="1053" max="1053" width="14" customWidth="1"/>
    <col min="1054" max="1054" width="23.140625" customWidth="1"/>
    <col min="1055" max="1055" width="13.85546875" customWidth="1"/>
    <col min="1056" max="1056" width="16" customWidth="1"/>
    <col min="1057" max="1057" width="14.140625" customWidth="1"/>
    <col min="1058" max="1058" width="17" customWidth="1"/>
    <col min="1059" max="1059" width="15.5703125" customWidth="1"/>
    <col min="1060" max="1060" width="16.42578125" customWidth="1"/>
    <col min="1061" max="1061" width="19.85546875" customWidth="1"/>
    <col min="1062" max="1062" width="20.5703125" customWidth="1"/>
    <col min="1063" max="1063" width="30.28515625" customWidth="1"/>
    <col min="1064" max="1064" width="23.85546875" customWidth="1"/>
    <col min="1065" max="1065" width="39.85546875" customWidth="1"/>
    <col min="1066" max="1066" width="31.7109375" customWidth="1"/>
    <col min="1067" max="1067" width="30.28515625" customWidth="1"/>
    <col min="1068" max="1068" width="26.140625" customWidth="1"/>
    <col min="1069" max="1069" width="27" customWidth="1"/>
    <col min="1070" max="1070" width="27.42578125" customWidth="1"/>
    <col min="1071" max="1071" width="17.85546875" customWidth="1"/>
    <col min="1282" max="1282" width="34.140625" customWidth="1"/>
    <col min="1283" max="1283" width="14.5703125" customWidth="1"/>
    <col min="1284" max="1285" width="16.85546875" customWidth="1"/>
    <col min="1286" max="1286" width="19.7109375" customWidth="1"/>
    <col min="1287" max="1287" width="30.42578125" customWidth="1"/>
    <col min="1288" max="1288" width="17.85546875" customWidth="1"/>
    <col min="1289" max="1289" width="13.42578125" customWidth="1"/>
    <col min="1290" max="1290" width="19" customWidth="1"/>
    <col min="1291" max="1291" width="16.85546875" customWidth="1"/>
    <col min="1292" max="1294" width="15.7109375" customWidth="1"/>
    <col min="1295" max="1295" width="15.140625" customWidth="1"/>
    <col min="1296" max="1296" width="16.5703125" customWidth="1"/>
    <col min="1297" max="1297" width="13.42578125" customWidth="1"/>
    <col min="1298" max="1298" width="18.85546875" customWidth="1"/>
    <col min="1299" max="1306" width="13.42578125" customWidth="1"/>
    <col min="1307" max="1307" width="15.7109375" customWidth="1"/>
    <col min="1308" max="1308" width="17.5703125" customWidth="1"/>
    <col min="1309" max="1309" width="14" customWidth="1"/>
    <col min="1310" max="1310" width="23.140625" customWidth="1"/>
    <col min="1311" max="1311" width="13.85546875" customWidth="1"/>
    <col min="1312" max="1312" width="16" customWidth="1"/>
    <col min="1313" max="1313" width="14.140625" customWidth="1"/>
    <col min="1314" max="1314" width="17" customWidth="1"/>
    <col min="1315" max="1315" width="15.5703125" customWidth="1"/>
    <col min="1316" max="1316" width="16.42578125" customWidth="1"/>
    <col min="1317" max="1317" width="19.85546875" customWidth="1"/>
    <col min="1318" max="1318" width="20.5703125" customWidth="1"/>
    <col min="1319" max="1319" width="30.28515625" customWidth="1"/>
    <col min="1320" max="1320" width="23.85546875" customWidth="1"/>
    <col min="1321" max="1321" width="39.85546875" customWidth="1"/>
    <col min="1322" max="1322" width="31.7109375" customWidth="1"/>
    <col min="1323" max="1323" width="30.28515625" customWidth="1"/>
    <col min="1324" max="1324" width="26.140625" customWidth="1"/>
    <col min="1325" max="1325" width="27" customWidth="1"/>
    <col min="1326" max="1326" width="27.42578125" customWidth="1"/>
    <col min="1327" max="1327" width="17.85546875" customWidth="1"/>
    <col min="1538" max="1538" width="34.140625" customWidth="1"/>
    <col min="1539" max="1539" width="14.5703125" customWidth="1"/>
    <col min="1540" max="1541" width="16.85546875" customWidth="1"/>
    <col min="1542" max="1542" width="19.7109375" customWidth="1"/>
    <col min="1543" max="1543" width="30.42578125" customWidth="1"/>
    <col min="1544" max="1544" width="17.85546875" customWidth="1"/>
    <col min="1545" max="1545" width="13.42578125" customWidth="1"/>
    <col min="1546" max="1546" width="19" customWidth="1"/>
    <col min="1547" max="1547" width="16.85546875" customWidth="1"/>
    <col min="1548" max="1550" width="15.7109375" customWidth="1"/>
    <col min="1551" max="1551" width="15.140625" customWidth="1"/>
    <col min="1552" max="1552" width="16.5703125" customWidth="1"/>
    <col min="1553" max="1553" width="13.42578125" customWidth="1"/>
    <col min="1554" max="1554" width="18.85546875" customWidth="1"/>
    <col min="1555" max="1562" width="13.42578125" customWidth="1"/>
    <col min="1563" max="1563" width="15.7109375" customWidth="1"/>
    <col min="1564" max="1564" width="17.5703125" customWidth="1"/>
    <col min="1565" max="1565" width="14" customWidth="1"/>
    <col min="1566" max="1566" width="23.140625" customWidth="1"/>
    <col min="1567" max="1567" width="13.85546875" customWidth="1"/>
    <col min="1568" max="1568" width="16" customWidth="1"/>
    <col min="1569" max="1569" width="14.140625" customWidth="1"/>
    <col min="1570" max="1570" width="17" customWidth="1"/>
    <col min="1571" max="1571" width="15.5703125" customWidth="1"/>
    <col min="1572" max="1572" width="16.42578125" customWidth="1"/>
    <col min="1573" max="1573" width="19.85546875" customWidth="1"/>
    <col min="1574" max="1574" width="20.5703125" customWidth="1"/>
    <col min="1575" max="1575" width="30.28515625" customWidth="1"/>
    <col min="1576" max="1576" width="23.85546875" customWidth="1"/>
    <col min="1577" max="1577" width="39.85546875" customWidth="1"/>
    <col min="1578" max="1578" width="31.7109375" customWidth="1"/>
    <col min="1579" max="1579" width="30.28515625" customWidth="1"/>
    <col min="1580" max="1580" width="26.140625" customWidth="1"/>
    <col min="1581" max="1581" width="27" customWidth="1"/>
    <col min="1582" max="1582" width="27.42578125" customWidth="1"/>
    <col min="1583" max="1583" width="17.85546875" customWidth="1"/>
    <col min="1794" max="1794" width="34.140625" customWidth="1"/>
    <col min="1795" max="1795" width="14.5703125" customWidth="1"/>
    <col min="1796" max="1797" width="16.85546875" customWidth="1"/>
    <col min="1798" max="1798" width="19.7109375" customWidth="1"/>
    <col min="1799" max="1799" width="30.42578125" customWidth="1"/>
    <col min="1800" max="1800" width="17.85546875" customWidth="1"/>
    <col min="1801" max="1801" width="13.42578125" customWidth="1"/>
    <col min="1802" max="1802" width="19" customWidth="1"/>
    <col min="1803" max="1803" width="16.85546875" customWidth="1"/>
    <col min="1804" max="1806" width="15.7109375" customWidth="1"/>
    <col min="1807" max="1807" width="15.140625" customWidth="1"/>
    <col min="1808" max="1808" width="16.5703125" customWidth="1"/>
    <col min="1809" max="1809" width="13.42578125" customWidth="1"/>
    <col min="1810" max="1810" width="18.85546875" customWidth="1"/>
    <col min="1811" max="1818" width="13.42578125" customWidth="1"/>
    <col min="1819" max="1819" width="15.7109375" customWidth="1"/>
    <col min="1820" max="1820" width="17.5703125" customWidth="1"/>
    <col min="1821" max="1821" width="14" customWidth="1"/>
    <col min="1822" max="1822" width="23.140625" customWidth="1"/>
    <col min="1823" max="1823" width="13.85546875" customWidth="1"/>
    <col min="1824" max="1824" width="16" customWidth="1"/>
    <col min="1825" max="1825" width="14.140625" customWidth="1"/>
    <col min="1826" max="1826" width="17" customWidth="1"/>
    <col min="1827" max="1827" width="15.5703125" customWidth="1"/>
    <col min="1828" max="1828" width="16.42578125" customWidth="1"/>
    <col min="1829" max="1829" width="19.85546875" customWidth="1"/>
    <col min="1830" max="1830" width="20.5703125" customWidth="1"/>
    <col min="1831" max="1831" width="30.28515625" customWidth="1"/>
    <col min="1832" max="1832" width="23.85546875" customWidth="1"/>
    <col min="1833" max="1833" width="39.85546875" customWidth="1"/>
    <col min="1834" max="1834" width="31.7109375" customWidth="1"/>
    <col min="1835" max="1835" width="30.28515625" customWidth="1"/>
    <col min="1836" max="1836" width="26.140625" customWidth="1"/>
    <col min="1837" max="1837" width="27" customWidth="1"/>
    <col min="1838" max="1838" width="27.42578125" customWidth="1"/>
    <col min="1839" max="1839" width="17.85546875" customWidth="1"/>
    <col min="2050" max="2050" width="34.140625" customWidth="1"/>
    <col min="2051" max="2051" width="14.5703125" customWidth="1"/>
    <col min="2052" max="2053" width="16.85546875" customWidth="1"/>
    <col min="2054" max="2054" width="19.7109375" customWidth="1"/>
    <col min="2055" max="2055" width="30.42578125" customWidth="1"/>
    <col min="2056" max="2056" width="17.85546875" customWidth="1"/>
    <col min="2057" max="2057" width="13.42578125" customWidth="1"/>
    <col min="2058" max="2058" width="19" customWidth="1"/>
    <col min="2059" max="2059" width="16.85546875" customWidth="1"/>
    <col min="2060" max="2062" width="15.7109375" customWidth="1"/>
    <col min="2063" max="2063" width="15.140625" customWidth="1"/>
    <col min="2064" max="2064" width="16.5703125" customWidth="1"/>
    <col min="2065" max="2065" width="13.42578125" customWidth="1"/>
    <col min="2066" max="2066" width="18.85546875" customWidth="1"/>
    <col min="2067" max="2074" width="13.42578125" customWidth="1"/>
    <col min="2075" max="2075" width="15.7109375" customWidth="1"/>
    <col min="2076" max="2076" width="17.5703125" customWidth="1"/>
    <col min="2077" max="2077" width="14" customWidth="1"/>
    <col min="2078" max="2078" width="23.140625" customWidth="1"/>
    <col min="2079" max="2079" width="13.85546875" customWidth="1"/>
    <col min="2080" max="2080" width="16" customWidth="1"/>
    <col min="2081" max="2081" width="14.140625" customWidth="1"/>
    <col min="2082" max="2082" width="17" customWidth="1"/>
    <col min="2083" max="2083" width="15.5703125" customWidth="1"/>
    <col min="2084" max="2084" width="16.42578125" customWidth="1"/>
    <col min="2085" max="2085" width="19.85546875" customWidth="1"/>
    <col min="2086" max="2086" width="20.5703125" customWidth="1"/>
    <col min="2087" max="2087" width="30.28515625" customWidth="1"/>
    <col min="2088" max="2088" width="23.85546875" customWidth="1"/>
    <col min="2089" max="2089" width="39.85546875" customWidth="1"/>
    <col min="2090" max="2090" width="31.7109375" customWidth="1"/>
    <col min="2091" max="2091" width="30.28515625" customWidth="1"/>
    <col min="2092" max="2092" width="26.140625" customWidth="1"/>
    <col min="2093" max="2093" width="27" customWidth="1"/>
    <col min="2094" max="2094" width="27.42578125" customWidth="1"/>
    <col min="2095" max="2095" width="17.85546875" customWidth="1"/>
    <col min="2306" max="2306" width="34.140625" customWidth="1"/>
    <col min="2307" max="2307" width="14.5703125" customWidth="1"/>
    <col min="2308" max="2309" width="16.85546875" customWidth="1"/>
    <col min="2310" max="2310" width="19.7109375" customWidth="1"/>
    <col min="2311" max="2311" width="30.42578125" customWidth="1"/>
    <col min="2312" max="2312" width="17.85546875" customWidth="1"/>
    <col min="2313" max="2313" width="13.42578125" customWidth="1"/>
    <col min="2314" max="2314" width="19" customWidth="1"/>
    <col min="2315" max="2315" width="16.85546875" customWidth="1"/>
    <col min="2316" max="2318" width="15.7109375" customWidth="1"/>
    <col min="2319" max="2319" width="15.140625" customWidth="1"/>
    <col min="2320" max="2320" width="16.5703125" customWidth="1"/>
    <col min="2321" max="2321" width="13.42578125" customWidth="1"/>
    <col min="2322" max="2322" width="18.85546875" customWidth="1"/>
    <col min="2323" max="2330" width="13.42578125" customWidth="1"/>
    <col min="2331" max="2331" width="15.7109375" customWidth="1"/>
    <col min="2332" max="2332" width="17.5703125" customWidth="1"/>
    <col min="2333" max="2333" width="14" customWidth="1"/>
    <col min="2334" max="2334" width="23.140625" customWidth="1"/>
    <col min="2335" max="2335" width="13.85546875" customWidth="1"/>
    <col min="2336" max="2336" width="16" customWidth="1"/>
    <col min="2337" max="2337" width="14.140625" customWidth="1"/>
    <col min="2338" max="2338" width="17" customWidth="1"/>
    <col min="2339" max="2339" width="15.5703125" customWidth="1"/>
    <col min="2340" max="2340" width="16.42578125" customWidth="1"/>
    <col min="2341" max="2341" width="19.85546875" customWidth="1"/>
    <col min="2342" max="2342" width="20.5703125" customWidth="1"/>
    <col min="2343" max="2343" width="30.28515625" customWidth="1"/>
    <col min="2344" max="2344" width="23.85546875" customWidth="1"/>
    <col min="2345" max="2345" width="39.85546875" customWidth="1"/>
    <col min="2346" max="2346" width="31.7109375" customWidth="1"/>
    <col min="2347" max="2347" width="30.28515625" customWidth="1"/>
    <col min="2348" max="2348" width="26.140625" customWidth="1"/>
    <col min="2349" max="2349" width="27" customWidth="1"/>
    <col min="2350" max="2350" width="27.42578125" customWidth="1"/>
    <col min="2351" max="2351" width="17.85546875" customWidth="1"/>
    <col min="2562" max="2562" width="34.140625" customWidth="1"/>
    <col min="2563" max="2563" width="14.5703125" customWidth="1"/>
    <col min="2564" max="2565" width="16.85546875" customWidth="1"/>
    <col min="2566" max="2566" width="19.7109375" customWidth="1"/>
    <col min="2567" max="2567" width="30.42578125" customWidth="1"/>
    <col min="2568" max="2568" width="17.85546875" customWidth="1"/>
    <col min="2569" max="2569" width="13.42578125" customWidth="1"/>
    <col min="2570" max="2570" width="19" customWidth="1"/>
    <col min="2571" max="2571" width="16.85546875" customWidth="1"/>
    <col min="2572" max="2574" width="15.7109375" customWidth="1"/>
    <col min="2575" max="2575" width="15.140625" customWidth="1"/>
    <col min="2576" max="2576" width="16.5703125" customWidth="1"/>
    <col min="2577" max="2577" width="13.42578125" customWidth="1"/>
    <col min="2578" max="2578" width="18.85546875" customWidth="1"/>
    <col min="2579" max="2586" width="13.42578125" customWidth="1"/>
    <col min="2587" max="2587" width="15.7109375" customWidth="1"/>
    <col min="2588" max="2588" width="17.5703125" customWidth="1"/>
    <col min="2589" max="2589" width="14" customWidth="1"/>
    <col min="2590" max="2590" width="23.140625" customWidth="1"/>
    <col min="2591" max="2591" width="13.85546875" customWidth="1"/>
    <col min="2592" max="2592" width="16" customWidth="1"/>
    <col min="2593" max="2593" width="14.140625" customWidth="1"/>
    <col min="2594" max="2594" width="17" customWidth="1"/>
    <col min="2595" max="2595" width="15.5703125" customWidth="1"/>
    <col min="2596" max="2596" width="16.42578125" customWidth="1"/>
    <col min="2597" max="2597" width="19.85546875" customWidth="1"/>
    <col min="2598" max="2598" width="20.5703125" customWidth="1"/>
    <col min="2599" max="2599" width="30.28515625" customWidth="1"/>
    <col min="2600" max="2600" width="23.85546875" customWidth="1"/>
    <col min="2601" max="2601" width="39.85546875" customWidth="1"/>
    <col min="2602" max="2602" width="31.7109375" customWidth="1"/>
    <col min="2603" max="2603" width="30.28515625" customWidth="1"/>
    <col min="2604" max="2604" width="26.140625" customWidth="1"/>
    <col min="2605" max="2605" width="27" customWidth="1"/>
    <col min="2606" max="2606" width="27.42578125" customWidth="1"/>
    <col min="2607" max="2607" width="17.85546875" customWidth="1"/>
    <col min="2818" max="2818" width="34.140625" customWidth="1"/>
    <col min="2819" max="2819" width="14.5703125" customWidth="1"/>
    <col min="2820" max="2821" width="16.85546875" customWidth="1"/>
    <col min="2822" max="2822" width="19.7109375" customWidth="1"/>
    <col min="2823" max="2823" width="30.42578125" customWidth="1"/>
    <col min="2824" max="2824" width="17.85546875" customWidth="1"/>
    <col min="2825" max="2825" width="13.42578125" customWidth="1"/>
    <col min="2826" max="2826" width="19" customWidth="1"/>
    <col min="2827" max="2827" width="16.85546875" customWidth="1"/>
    <col min="2828" max="2830" width="15.7109375" customWidth="1"/>
    <col min="2831" max="2831" width="15.140625" customWidth="1"/>
    <col min="2832" max="2832" width="16.5703125" customWidth="1"/>
    <col min="2833" max="2833" width="13.42578125" customWidth="1"/>
    <col min="2834" max="2834" width="18.85546875" customWidth="1"/>
    <col min="2835" max="2842" width="13.42578125" customWidth="1"/>
    <col min="2843" max="2843" width="15.7109375" customWidth="1"/>
    <col min="2844" max="2844" width="17.5703125" customWidth="1"/>
    <col min="2845" max="2845" width="14" customWidth="1"/>
    <col min="2846" max="2846" width="23.140625" customWidth="1"/>
    <col min="2847" max="2847" width="13.85546875" customWidth="1"/>
    <col min="2848" max="2848" width="16" customWidth="1"/>
    <col min="2849" max="2849" width="14.140625" customWidth="1"/>
    <col min="2850" max="2850" width="17" customWidth="1"/>
    <col min="2851" max="2851" width="15.5703125" customWidth="1"/>
    <col min="2852" max="2852" width="16.42578125" customWidth="1"/>
    <col min="2853" max="2853" width="19.85546875" customWidth="1"/>
    <col min="2854" max="2854" width="20.5703125" customWidth="1"/>
    <col min="2855" max="2855" width="30.28515625" customWidth="1"/>
    <col min="2856" max="2856" width="23.85546875" customWidth="1"/>
    <col min="2857" max="2857" width="39.85546875" customWidth="1"/>
    <col min="2858" max="2858" width="31.7109375" customWidth="1"/>
    <col min="2859" max="2859" width="30.28515625" customWidth="1"/>
    <col min="2860" max="2860" width="26.140625" customWidth="1"/>
    <col min="2861" max="2861" width="27" customWidth="1"/>
    <col min="2862" max="2862" width="27.42578125" customWidth="1"/>
    <col min="2863" max="2863" width="17.85546875" customWidth="1"/>
    <col min="3074" max="3074" width="34.140625" customWidth="1"/>
    <col min="3075" max="3075" width="14.5703125" customWidth="1"/>
    <col min="3076" max="3077" width="16.85546875" customWidth="1"/>
    <col min="3078" max="3078" width="19.7109375" customWidth="1"/>
    <col min="3079" max="3079" width="30.42578125" customWidth="1"/>
    <col min="3080" max="3080" width="17.85546875" customWidth="1"/>
    <col min="3081" max="3081" width="13.42578125" customWidth="1"/>
    <col min="3082" max="3082" width="19" customWidth="1"/>
    <col min="3083" max="3083" width="16.85546875" customWidth="1"/>
    <col min="3084" max="3086" width="15.7109375" customWidth="1"/>
    <col min="3087" max="3087" width="15.140625" customWidth="1"/>
    <col min="3088" max="3088" width="16.5703125" customWidth="1"/>
    <col min="3089" max="3089" width="13.42578125" customWidth="1"/>
    <col min="3090" max="3090" width="18.85546875" customWidth="1"/>
    <col min="3091" max="3098" width="13.42578125" customWidth="1"/>
    <col min="3099" max="3099" width="15.7109375" customWidth="1"/>
    <col min="3100" max="3100" width="17.5703125" customWidth="1"/>
    <col min="3101" max="3101" width="14" customWidth="1"/>
    <col min="3102" max="3102" width="23.140625" customWidth="1"/>
    <col min="3103" max="3103" width="13.85546875" customWidth="1"/>
    <col min="3104" max="3104" width="16" customWidth="1"/>
    <col min="3105" max="3105" width="14.140625" customWidth="1"/>
    <col min="3106" max="3106" width="17" customWidth="1"/>
    <col min="3107" max="3107" width="15.5703125" customWidth="1"/>
    <col min="3108" max="3108" width="16.42578125" customWidth="1"/>
    <col min="3109" max="3109" width="19.85546875" customWidth="1"/>
    <col min="3110" max="3110" width="20.5703125" customWidth="1"/>
    <col min="3111" max="3111" width="30.28515625" customWidth="1"/>
    <col min="3112" max="3112" width="23.85546875" customWidth="1"/>
    <col min="3113" max="3113" width="39.85546875" customWidth="1"/>
    <col min="3114" max="3114" width="31.7109375" customWidth="1"/>
    <col min="3115" max="3115" width="30.28515625" customWidth="1"/>
    <col min="3116" max="3116" width="26.140625" customWidth="1"/>
    <col min="3117" max="3117" width="27" customWidth="1"/>
    <col min="3118" max="3118" width="27.42578125" customWidth="1"/>
    <col min="3119" max="3119" width="17.85546875" customWidth="1"/>
    <col min="3330" max="3330" width="34.140625" customWidth="1"/>
    <col min="3331" max="3331" width="14.5703125" customWidth="1"/>
    <col min="3332" max="3333" width="16.85546875" customWidth="1"/>
    <col min="3334" max="3334" width="19.7109375" customWidth="1"/>
    <col min="3335" max="3335" width="30.42578125" customWidth="1"/>
    <col min="3336" max="3336" width="17.85546875" customWidth="1"/>
    <col min="3337" max="3337" width="13.42578125" customWidth="1"/>
    <col min="3338" max="3338" width="19" customWidth="1"/>
    <col min="3339" max="3339" width="16.85546875" customWidth="1"/>
    <col min="3340" max="3342" width="15.7109375" customWidth="1"/>
    <col min="3343" max="3343" width="15.140625" customWidth="1"/>
    <col min="3344" max="3344" width="16.5703125" customWidth="1"/>
    <col min="3345" max="3345" width="13.42578125" customWidth="1"/>
    <col min="3346" max="3346" width="18.85546875" customWidth="1"/>
    <col min="3347" max="3354" width="13.42578125" customWidth="1"/>
    <col min="3355" max="3355" width="15.7109375" customWidth="1"/>
    <col min="3356" max="3356" width="17.5703125" customWidth="1"/>
    <col min="3357" max="3357" width="14" customWidth="1"/>
    <col min="3358" max="3358" width="23.140625" customWidth="1"/>
    <col min="3359" max="3359" width="13.85546875" customWidth="1"/>
    <col min="3360" max="3360" width="16" customWidth="1"/>
    <col min="3361" max="3361" width="14.140625" customWidth="1"/>
    <col min="3362" max="3362" width="17" customWidth="1"/>
    <col min="3363" max="3363" width="15.5703125" customWidth="1"/>
    <col min="3364" max="3364" width="16.42578125" customWidth="1"/>
    <col min="3365" max="3365" width="19.85546875" customWidth="1"/>
    <col min="3366" max="3366" width="20.5703125" customWidth="1"/>
    <col min="3367" max="3367" width="30.28515625" customWidth="1"/>
    <col min="3368" max="3368" width="23.85546875" customWidth="1"/>
    <col min="3369" max="3369" width="39.85546875" customWidth="1"/>
    <col min="3370" max="3370" width="31.7109375" customWidth="1"/>
    <col min="3371" max="3371" width="30.28515625" customWidth="1"/>
    <col min="3372" max="3372" width="26.140625" customWidth="1"/>
    <col min="3373" max="3373" width="27" customWidth="1"/>
    <col min="3374" max="3374" width="27.42578125" customWidth="1"/>
    <col min="3375" max="3375" width="17.85546875" customWidth="1"/>
    <col min="3586" max="3586" width="34.140625" customWidth="1"/>
    <col min="3587" max="3587" width="14.5703125" customWidth="1"/>
    <col min="3588" max="3589" width="16.85546875" customWidth="1"/>
    <col min="3590" max="3590" width="19.7109375" customWidth="1"/>
    <col min="3591" max="3591" width="30.42578125" customWidth="1"/>
    <col min="3592" max="3592" width="17.85546875" customWidth="1"/>
    <col min="3593" max="3593" width="13.42578125" customWidth="1"/>
    <col min="3594" max="3594" width="19" customWidth="1"/>
    <col min="3595" max="3595" width="16.85546875" customWidth="1"/>
    <col min="3596" max="3598" width="15.7109375" customWidth="1"/>
    <col min="3599" max="3599" width="15.140625" customWidth="1"/>
    <col min="3600" max="3600" width="16.5703125" customWidth="1"/>
    <col min="3601" max="3601" width="13.42578125" customWidth="1"/>
    <col min="3602" max="3602" width="18.85546875" customWidth="1"/>
    <col min="3603" max="3610" width="13.42578125" customWidth="1"/>
    <col min="3611" max="3611" width="15.7109375" customWidth="1"/>
    <col min="3612" max="3612" width="17.5703125" customWidth="1"/>
    <col min="3613" max="3613" width="14" customWidth="1"/>
    <col min="3614" max="3614" width="23.140625" customWidth="1"/>
    <col min="3615" max="3615" width="13.85546875" customWidth="1"/>
    <col min="3616" max="3616" width="16" customWidth="1"/>
    <col min="3617" max="3617" width="14.140625" customWidth="1"/>
    <col min="3618" max="3618" width="17" customWidth="1"/>
    <col min="3619" max="3619" width="15.5703125" customWidth="1"/>
    <col min="3620" max="3620" width="16.42578125" customWidth="1"/>
    <col min="3621" max="3621" width="19.85546875" customWidth="1"/>
    <col min="3622" max="3622" width="20.5703125" customWidth="1"/>
    <col min="3623" max="3623" width="30.28515625" customWidth="1"/>
    <col min="3624" max="3624" width="23.85546875" customWidth="1"/>
    <col min="3625" max="3625" width="39.85546875" customWidth="1"/>
    <col min="3626" max="3626" width="31.7109375" customWidth="1"/>
    <col min="3627" max="3627" width="30.28515625" customWidth="1"/>
    <col min="3628" max="3628" width="26.140625" customWidth="1"/>
    <col min="3629" max="3629" width="27" customWidth="1"/>
    <col min="3630" max="3630" width="27.42578125" customWidth="1"/>
    <col min="3631" max="3631" width="17.85546875" customWidth="1"/>
    <col min="3842" max="3842" width="34.140625" customWidth="1"/>
    <col min="3843" max="3843" width="14.5703125" customWidth="1"/>
    <col min="3844" max="3845" width="16.85546875" customWidth="1"/>
    <col min="3846" max="3846" width="19.7109375" customWidth="1"/>
    <col min="3847" max="3847" width="30.42578125" customWidth="1"/>
    <col min="3848" max="3848" width="17.85546875" customWidth="1"/>
    <col min="3849" max="3849" width="13.42578125" customWidth="1"/>
    <col min="3850" max="3850" width="19" customWidth="1"/>
    <col min="3851" max="3851" width="16.85546875" customWidth="1"/>
    <col min="3852" max="3854" width="15.7109375" customWidth="1"/>
    <col min="3855" max="3855" width="15.140625" customWidth="1"/>
    <col min="3856" max="3856" width="16.5703125" customWidth="1"/>
    <col min="3857" max="3857" width="13.42578125" customWidth="1"/>
    <col min="3858" max="3858" width="18.85546875" customWidth="1"/>
    <col min="3859" max="3866" width="13.42578125" customWidth="1"/>
    <col min="3867" max="3867" width="15.7109375" customWidth="1"/>
    <col min="3868" max="3868" width="17.5703125" customWidth="1"/>
    <col min="3869" max="3869" width="14" customWidth="1"/>
    <col min="3870" max="3870" width="23.140625" customWidth="1"/>
    <col min="3871" max="3871" width="13.85546875" customWidth="1"/>
    <col min="3872" max="3872" width="16" customWidth="1"/>
    <col min="3873" max="3873" width="14.140625" customWidth="1"/>
    <col min="3874" max="3874" width="17" customWidth="1"/>
    <col min="3875" max="3875" width="15.5703125" customWidth="1"/>
    <col min="3876" max="3876" width="16.42578125" customWidth="1"/>
    <col min="3877" max="3877" width="19.85546875" customWidth="1"/>
    <col min="3878" max="3878" width="20.5703125" customWidth="1"/>
    <col min="3879" max="3879" width="30.28515625" customWidth="1"/>
    <col min="3880" max="3880" width="23.85546875" customWidth="1"/>
    <col min="3881" max="3881" width="39.85546875" customWidth="1"/>
    <col min="3882" max="3882" width="31.7109375" customWidth="1"/>
    <col min="3883" max="3883" width="30.28515625" customWidth="1"/>
    <col min="3884" max="3884" width="26.140625" customWidth="1"/>
    <col min="3885" max="3885" width="27" customWidth="1"/>
    <col min="3886" max="3886" width="27.42578125" customWidth="1"/>
    <col min="3887" max="3887" width="17.85546875" customWidth="1"/>
    <col min="4098" max="4098" width="34.140625" customWidth="1"/>
    <col min="4099" max="4099" width="14.5703125" customWidth="1"/>
    <col min="4100" max="4101" width="16.85546875" customWidth="1"/>
    <col min="4102" max="4102" width="19.7109375" customWidth="1"/>
    <col min="4103" max="4103" width="30.42578125" customWidth="1"/>
    <col min="4104" max="4104" width="17.85546875" customWidth="1"/>
    <col min="4105" max="4105" width="13.42578125" customWidth="1"/>
    <col min="4106" max="4106" width="19" customWidth="1"/>
    <col min="4107" max="4107" width="16.85546875" customWidth="1"/>
    <col min="4108" max="4110" width="15.7109375" customWidth="1"/>
    <col min="4111" max="4111" width="15.140625" customWidth="1"/>
    <col min="4112" max="4112" width="16.5703125" customWidth="1"/>
    <col min="4113" max="4113" width="13.42578125" customWidth="1"/>
    <col min="4114" max="4114" width="18.85546875" customWidth="1"/>
    <col min="4115" max="4122" width="13.42578125" customWidth="1"/>
    <col min="4123" max="4123" width="15.7109375" customWidth="1"/>
    <col min="4124" max="4124" width="17.5703125" customWidth="1"/>
    <col min="4125" max="4125" width="14" customWidth="1"/>
    <col min="4126" max="4126" width="23.140625" customWidth="1"/>
    <col min="4127" max="4127" width="13.85546875" customWidth="1"/>
    <col min="4128" max="4128" width="16" customWidth="1"/>
    <col min="4129" max="4129" width="14.140625" customWidth="1"/>
    <col min="4130" max="4130" width="17" customWidth="1"/>
    <col min="4131" max="4131" width="15.5703125" customWidth="1"/>
    <col min="4132" max="4132" width="16.42578125" customWidth="1"/>
    <col min="4133" max="4133" width="19.85546875" customWidth="1"/>
    <col min="4134" max="4134" width="20.5703125" customWidth="1"/>
    <col min="4135" max="4135" width="30.28515625" customWidth="1"/>
    <col min="4136" max="4136" width="23.85546875" customWidth="1"/>
    <col min="4137" max="4137" width="39.85546875" customWidth="1"/>
    <col min="4138" max="4138" width="31.7109375" customWidth="1"/>
    <col min="4139" max="4139" width="30.28515625" customWidth="1"/>
    <col min="4140" max="4140" width="26.140625" customWidth="1"/>
    <col min="4141" max="4141" width="27" customWidth="1"/>
    <col min="4142" max="4142" width="27.42578125" customWidth="1"/>
    <col min="4143" max="4143" width="17.85546875" customWidth="1"/>
    <col min="4354" max="4354" width="34.140625" customWidth="1"/>
    <col min="4355" max="4355" width="14.5703125" customWidth="1"/>
    <col min="4356" max="4357" width="16.85546875" customWidth="1"/>
    <col min="4358" max="4358" width="19.7109375" customWidth="1"/>
    <col min="4359" max="4359" width="30.42578125" customWidth="1"/>
    <col min="4360" max="4360" width="17.85546875" customWidth="1"/>
    <col min="4361" max="4361" width="13.42578125" customWidth="1"/>
    <col min="4362" max="4362" width="19" customWidth="1"/>
    <col min="4363" max="4363" width="16.85546875" customWidth="1"/>
    <col min="4364" max="4366" width="15.7109375" customWidth="1"/>
    <col min="4367" max="4367" width="15.140625" customWidth="1"/>
    <col min="4368" max="4368" width="16.5703125" customWidth="1"/>
    <col min="4369" max="4369" width="13.42578125" customWidth="1"/>
    <col min="4370" max="4370" width="18.85546875" customWidth="1"/>
    <col min="4371" max="4378" width="13.42578125" customWidth="1"/>
    <col min="4379" max="4379" width="15.7109375" customWidth="1"/>
    <col min="4380" max="4380" width="17.5703125" customWidth="1"/>
    <col min="4381" max="4381" width="14" customWidth="1"/>
    <col min="4382" max="4382" width="23.140625" customWidth="1"/>
    <col min="4383" max="4383" width="13.85546875" customWidth="1"/>
    <col min="4384" max="4384" width="16" customWidth="1"/>
    <col min="4385" max="4385" width="14.140625" customWidth="1"/>
    <col min="4386" max="4386" width="17" customWidth="1"/>
    <col min="4387" max="4387" width="15.5703125" customWidth="1"/>
    <col min="4388" max="4388" width="16.42578125" customWidth="1"/>
    <col min="4389" max="4389" width="19.85546875" customWidth="1"/>
    <col min="4390" max="4390" width="20.5703125" customWidth="1"/>
    <col min="4391" max="4391" width="30.28515625" customWidth="1"/>
    <col min="4392" max="4392" width="23.85546875" customWidth="1"/>
    <col min="4393" max="4393" width="39.85546875" customWidth="1"/>
    <col min="4394" max="4394" width="31.7109375" customWidth="1"/>
    <col min="4395" max="4395" width="30.28515625" customWidth="1"/>
    <col min="4396" max="4396" width="26.140625" customWidth="1"/>
    <col min="4397" max="4397" width="27" customWidth="1"/>
    <col min="4398" max="4398" width="27.42578125" customWidth="1"/>
    <col min="4399" max="4399" width="17.85546875" customWidth="1"/>
    <col min="4610" max="4610" width="34.140625" customWidth="1"/>
    <col min="4611" max="4611" width="14.5703125" customWidth="1"/>
    <col min="4612" max="4613" width="16.85546875" customWidth="1"/>
    <col min="4614" max="4614" width="19.7109375" customWidth="1"/>
    <col min="4615" max="4615" width="30.42578125" customWidth="1"/>
    <col min="4616" max="4616" width="17.85546875" customWidth="1"/>
    <col min="4617" max="4617" width="13.42578125" customWidth="1"/>
    <col min="4618" max="4618" width="19" customWidth="1"/>
    <col min="4619" max="4619" width="16.85546875" customWidth="1"/>
    <col min="4620" max="4622" width="15.7109375" customWidth="1"/>
    <col min="4623" max="4623" width="15.140625" customWidth="1"/>
    <col min="4624" max="4624" width="16.5703125" customWidth="1"/>
    <col min="4625" max="4625" width="13.42578125" customWidth="1"/>
    <col min="4626" max="4626" width="18.85546875" customWidth="1"/>
    <col min="4627" max="4634" width="13.42578125" customWidth="1"/>
    <col min="4635" max="4635" width="15.7109375" customWidth="1"/>
    <col min="4636" max="4636" width="17.5703125" customWidth="1"/>
    <col min="4637" max="4637" width="14" customWidth="1"/>
    <col min="4638" max="4638" width="23.140625" customWidth="1"/>
    <col min="4639" max="4639" width="13.85546875" customWidth="1"/>
    <col min="4640" max="4640" width="16" customWidth="1"/>
    <col min="4641" max="4641" width="14.140625" customWidth="1"/>
    <col min="4642" max="4642" width="17" customWidth="1"/>
    <col min="4643" max="4643" width="15.5703125" customWidth="1"/>
    <col min="4644" max="4644" width="16.42578125" customWidth="1"/>
    <col min="4645" max="4645" width="19.85546875" customWidth="1"/>
    <col min="4646" max="4646" width="20.5703125" customWidth="1"/>
    <col min="4647" max="4647" width="30.28515625" customWidth="1"/>
    <col min="4648" max="4648" width="23.85546875" customWidth="1"/>
    <col min="4649" max="4649" width="39.85546875" customWidth="1"/>
    <col min="4650" max="4650" width="31.7109375" customWidth="1"/>
    <col min="4651" max="4651" width="30.28515625" customWidth="1"/>
    <col min="4652" max="4652" width="26.140625" customWidth="1"/>
    <col min="4653" max="4653" width="27" customWidth="1"/>
    <col min="4654" max="4654" width="27.42578125" customWidth="1"/>
    <col min="4655" max="4655" width="17.85546875" customWidth="1"/>
    <col min="4866" max="4866" width="34.140625" customWidth="1"/>
    <col min="4867" max="4867" width="14.5703125" customWidth="1"/>
    <col min="4868" max="4869" width="16.85546875" customWidth="1"/>
    <col min="4870" max="4870" width="19.7109375" customWidth="1"/>
    <col min="4871" max="4871" width="30.42578125" customWidth="1"/>
    <col min="4872" max="4872" width="17.85546875" customWidth="1"/>
    <col min="4873" max="4873" width="13.42578125" customWidth="1"/>
    <col min="4874" max="4874" width="19" customWidth="1"/>
    <col min="4875" max="4875" width="16.85546875" customWidth="1"/>
    <col min="4876" max="4878" width="15.7109375" customWidth="1"/>
    <col min="4879" max="4879" width="15.140625" customWidth="1"/>
    <col min="4880" max="4880" width="16.5703125" customWidth="1"/>
    <col min="4881" max="4881" width="13.42578125" customWidth="1"/>
    <col min="4882" max="4882" width="18.85546875" customWidth="1"/>
    <col min="4883" max="4890" width="13.42578125" customWidth="1"/>
    <col min="4891" max="4891" width="15.7109375" customWidth="1"/>
    <col min="4892" max="4892" width="17.5703125" customWidth="1"/>
    <col min="4893" max="4893" width="14" customWidth="1"/>
    <col min="4894" max="4894" width="23.140625" customWidth="1"/>
    <col min="4895" max="4895" width="13.85546875" customWidth="1"/>
    <col min="4896" max="4896" width="16" customWidth="1"/>
    <col min="4897" max="4897" width="14.140625" customWidth="1"/>
    <col min="4898" max="4898" width="17" customWidth="1"/>
    <col min="4899" max="4899" width="15.5703125" customWidth="1"/>
    <col min="4900" max="4900" width="16.42578125" customWidth="1"/>
    <col min="4901" max="4901" width="19.85546875" customWidth="1"/>
    <col min="4902" max="4902" width="20.5703125" customWidth="1"/>
    <col min="4903" max="4903" width="30.28515625" customWidth="1"/>
    <col min="4904" max="4904" width="23.85546875" customWidth="1"/>
    <col min="4905" max="4905" width="39.85546875" customWidth="1"/>
    <col min="4906" max="4906" width="31.7109375" customWidth="1"/>
    <col min="4907" max="4907" width="30.28515625" customWidth="1"/>
    <col min="4908" max="4908" width="26.140625" customWidth="1"/>
    <col min="4909" max="4909" width="27" customWidth="1"/>
    <col min="4910" max="4910" width="27.42578125" customWidth="1"/>
    <col min="4911" max="4911" width="17.85546875" customWidth="1"/>
    <col min="5122" max="5122" width="34.140625" customWidth="1"/>
    <col min="5123" max="5123" width="14.5703125" customWidth="1"/>
    <col min="5124" max="5125" width="16.85546875" customWidth="1"/>
    <col min="5126" max="5126" width="19.7109375" customWidth="1"/>
    <col min="5127" max="5127" width="30.42578125" customWidth="1"/>
    <col min="5128" max="5128" width="17.85546875" customWidth="1"/>
    <col min="5129" max="5129" width="13.42578125" customWidth="1"/>
    <col min="5130" max="5130" width="19" customWidth="1"/>
    <col min="5131" max="5131" width="16.85546875" customWidth="1"/>
    <col min="5132" max="5134" width="15.7109375" customWidth="1"/>
    <col min="5135" max="5135" width="15.140625" customWidth="1"/>
    <col min="5136" max="5136" width="16.5703125" customWidth="1"/>
    <col min="5137" max="5137" width="13.42578125" customWidth="1"/>
    <col min="5138" max="5138" width="18.85546875" customWidth="1"/>
    <col min="5139" max="5146" width="13.42578125" customWidth="1"/>
    <col min="5147" max="5147" width="15.7109375" customWidth="1"/>
    <col min="5148" max="5148" width="17.5703125" customWidth="1"/>
    <col min="5149" max="5149" width="14" customWidth="1"/>
    <col min="5150" max="5150" width="23.140625" customWidth="1"/>
    <col min="5151" max="5151" width="13.85546875" customWidth="1"/>
    <col min="5152" max="5152" width="16" customWidth="1"/>
    <col min="5153" max="5153" width="14.140625" customWidth="1"/>
    <col min="5154" max="5154" width="17" customWidth="1"/>
    <col min="5155" max="5155" width="15.5703125" customWidth="1"/>
    <col min="5156" max="5156" width="16.42578125" customWidth="1"/>
    <col min="5157" max="5157" width="19.85546875" customWidth="1"/>
    <col min="5158" max="5158" width="20.5703125" customWidth="1"/>
    <col min="5159" max="5159" width="30.28515625" customWidth="1"/>
    <col min="5160" max="5160" width="23.85546875" customWidth="1"/>
    <col min="5161" max="5161" width="39.85546875" customWidth="1"/>
    <col min="5162" max="5162" width="31.7109375" customWidth="1"/>
    <col min="5163" max="5163" width="30.28515625" customWidth="1"/>
    <col min="5164" max="5164" width="26.140625" customWidth="1"/>
    <col min="5165" max="5165" width="27" customWidth="1"/>
    <col min="5166" max="5166" width="27.42578125" customWidth="1"/>
    <col min="5167" max="5167" width="17.85546875" customWidth="1"/>
    <col min="5378" max="5378" width="34.140625" customWidth="1"/>
    <col min="5379" max="5379" width="14.5703125" customWidth="1"/>
    <col min="5380" max="5381" width="16.85546875" customWidth="1"/>
    <col min="5382" max="5382" width="19.7109375" customWidth="1"/>
    <col min="5383" max="5383" width="30.42578125" customWidth="1"/>
    <col min="5384" max="5384" width="17.85546875" customWidth="1"/>
    <col min="5385" max="5385" width="13.42578125" customWidth="1"/>
    <col min="5386" max="5386" width="19" customWidth="1"/>
    <col min="5387" max="5387" width="16.85546875" customWidth="1"/>
    <col min="5388" max="5390" width="15.7109375" customWidth="1"/>
    <col min="5391" max="5391" width="15.140625" customWidth="1"/>
    <col min="5392" max="5392" width="16.5703125" customWidth="1"/>
    <col min="5393" max="5393" width="13.42578125" customWidth="1"/>
    <col min="5394" max="5394" width="18.85546875" customWidth="1"/>
    <col min="5395" max="5402" width="13.42578125" customWidth="1"/>
    <col min="5403" max="5403" width="15.7109375" customWidth="1"/>
    <col min="5404" max="5404" width="17.5703125" customWidth="1"/>
    <col min="5405" max="5405" width="14" customWidth="1"/>
    <col min="5406" max="5406" width="23.140625" customWidth="1"/>
    <col min="5407" max="5407" width="13.85546875" customWidth="1"/>
    <col min="5408" max="5408" width="16" customWidth="1"/>
    <col min="5409" max="5409" width="14.140625" customWidth="1"/>
    <col min="5410" max="5410" width="17" customWidth="1"/>
    <col min="5411" max="5411" width="15.5703125" customWidth="1"/>
    <col min="5412" max="5412" width="16.42578125" customWidth="1"/>
    <col min="5413" max="5413" width="19.85546875" customWidth="1"/>
    <col min="5414" max="5414" width="20.5703125" customWidth="1"/>
    <col min="5415" max="5415" width="30.28515625" customWidth="1"/>
    <col min="5416" max="5416" width="23.85546875" customWidth="1"/>
    <col min="5417" max="5417" width="39.85546875" customWidth="1"/>
    <col min="5418" max="5418" width="31.7109375" customWidth="1"/>
    <col min="5419" max="5419" width="30.28515625" customWidth="1"/>
    <col min="5420" max="5420" width="26.140625" customWidth="1"/>
    <col min="5421" max="5421" width="27" customWidth="1"/>
    <col min="5422" max="5422" width="27.42578125" customWidth="1"/>
    <col min="5423" max="5423" width="17.85546875" customWidth="1"/>
    <col min="5634" max="5634" width="34.140625" customWidth="1"/>
    <col min="5635" max="5635" width="14.5703125" customWidth="1"/>
    <col min="5636" max="5637" width="16.85546875" customWidth="1"/>
    <col min="5638" max="5638" width="19.7109375" customWidth="1"/>
    <col min="5639" max="5639" width="30.42578125" customWidth="1"/>
    <col min="5640" max="5640" width="17.85546875" customWidth="1"/>
    <col min="5641" max="5641" width="13.42578125" customWidth="1"/>
    <col min="5642" max="5642" width="19" customWidth="1"/>
    <col min="5643" max="5643" width="16.85546875" customWidth="1"/>
    <col min="5644" max="5646" width="15.7109375" customWidth="1"/>
    <col min="5647" max="5647" width="15.140625" customWidth="1"/>
    <col min="5648" max="5648" width="16.5703125" customWidth="1"/>
    <col min="5649" max="5649" width="13.42578125" customWidth="1"/>
    <col min="5650" max="5650" width="18.85546875" customWidth="1"/>
    <col min="5651" max="5658" width="13.42578125" customWidth="1"/>
    <col min="5659" max="5659" width="15.7109375" customWidth="1"/>
    <col min="5660" max="5660" width="17.5703125" customWidth="1"/>
    <col min="5661" max="5661" width="14" customWidth="1"/>
    <col min="5662" max="5662" width="23.140625" customWidth="1"/>
    <col min="5663" max="5663" width="13.85546875" customWidth="1"/>
    <col min="5664" max="5664" width="16" customWidth="1"/>
    <col min="5665" max="5665" width="14.140625" customWidth="1"/>
    <col min="5666" max="5666" width="17" customWidth="1"/>
    <col min="5667" max="5667" width="15.5703125" customWidth="1"/>
    <col min="5668" max="5668" width="16.42578125" customWidth="1"/>
    <col min="5669" max="5669" width="19.85546875" customWidth="1"/>
    <col min="5670" max="5670" width="20.5703125" customWidth="1"/>
    <col min="5671" max="5671" width="30.28515625" customWidth="1"/>
    <col min="5672" max="5672" width="23.85546875" customWidth="1"/>
    <col min="5673" max="5673" width="39.85546875" customWidth="1"/>
    <col min="5674" max="5674" width="31.7109375" customWidth="1"/>
    <col min="5675" max="5675" width="30.28515625" customWidth="1"/>
    <col min="5676" max="5676" width="26.140625" customWidth="1"/>
    <col min="5677" max="5677" width="27" customWidth="1"/>
    <col min="5678" max="5678" width="27.42578125" customWidth="1"/>
    <col min="5679" max="5679" width="17.85546875" customWidth="1"/>
    <col min="5890" max="5890" width="34.140625" customWidth="1"/>
    <col min="5891" max="5891" width="14.5703125" customWidth="1"/>
    <col min="5892" max="5893" width="16.85546875" customWidth="1"/>
    <col min="5894" max="5894" width="19.7109375" customWidth="1"/>
    <col min="5895" max="5895" width="30.42578125" customWidth="1"/>
    <col min="5896" max="5896" width="17.85546875" customWidth="1"/>
    <col min="5897" max="5897" width="13.42578125" customWidth="1"/>
    <col min="5898" max="5898" width="19" customWidth="1"/>
    <col min="5899" max="5899" width="16.85546875" customWidth="1"/>
    <col min="5900" max="5902" width="15.7109375" customWidth="1"/>
    <col min="5903" max="5903" width="15.140625" customWidth="1"/>
    <col min="5904" max="5904" width="16.5703125" customWidth="1"/>
    <col min="5905" max="5905" width="13.42578125" customWidth="1"/>
    <col min="5906" max="5906" width="18.85546875" customWidth="1"/>
    <col min="5907" max="5914" width="13.42578125" customWidth="1"/>
    <col min="5915" max="5915" width="15.7109375" customWidth="1"/>
    <col min="5916" max="5916" width="17.5703125" customWidth="1"/>
    <col min="5917" max="5917" width="14" customWidth="1"/>
    <col min="5918" max="5918" width="23.140625" customWidth="1"/>
    <col min="5919" max="5919" width="13.85546875" customWidth="1"/>
    <col min="5920" max="5920" width="16" customWidth="1"/>
    <col min="5921" max="5921" width="14.140625" customWidth="1"/>
    <col min="5922" max="5922" width="17" customWidth="1"/>
    <col min="5923" max="5923" width="15.5703125" customWidth="1"/>
    <col min="5924" max="5924" width="16.42578125" customWidth="1"/>
    <col min="5925" max="5925" width="19.85546875" customWidth="1"/>
    <col min="5926" max="5926" width="20.5703125" customWidth="1"/>
    <col min="5927" max="5927" width="30.28515625" customWidth="1"/>
    <col min="5928" max="5928" width="23.85546875" customWidth="1"/>
    <col min="5929" max="5929" width="39.85546875" customWidth="1"/>
    <col min="5930" max="5930" width="31.7109375" customWidth="1"/>
    <col min="5931" max="5931" width="30.28515625" customWidth="1"/>
    <col min="5932" max="5932" width="26.140625" customWidth="1"/>
    <col min="5933" max="5933" width="27" customWidth="1"/>
    <col min="5934" max="5934" width="27.42578125" customWidth="1"/>
    <col min="5935" max="5935" width="17.85546875" customWidth="1"/>
    <col min="6146" max="6146" width="34.140625" customWidth="1"/>
    <col min="6147" max="6147" width="14.5703125" customWidth="1"/>
    <col min="6148" max="6149" width="16.85546875" customWidth="1"/>
    <col min="6150" max="6150" width="19.7109375" customWidth="1"/>
    <col min="6151" max="6151" width="30.42578125" customWidth="1"/>
    <col min="6152" max="6152" width="17.85546875" customWidth="1"/>
    <col min="6153" max="6153" width="13.42578125" customWidth="1"/>
    <col min="6154" max="6154" width="19" customWidth="1"/>
    <col min="6155" max="6155" width="16.85546875" customWidth="1"/>
    <col min="6156" max="6158" width="15.7109375" customWidth="1"/>
    <col min="6159" max="6159" width="15.140625" customWidth="1"/>
    <col min="6160" max="6160" width="16.5703125" customWidth="1"/>
    <col min="6161" max="6161" width="13.42578125" customWidth="1"/>
    <col min="6162" max="6162" width="18.85546875" customWidth="1"/>
    <col min="6163" max="6170" width="13.42578125" customWidth="1"/>
    <col min="6171" max="6171" width="15.7109375" customWidth="1"/>
    <col min="6172" max="6172" width="17.5703125" customWidth="1"/>
    <col min="6173" max="6173" width="14" customWidth="1"/>
    <col min="6174" max="6174" width="23.140625" customWidth="1"/>
    <col min="6175" max="6175" width="13.85546875" customWidth="1"/>
    <col min="6176" max="6176" width="16" customWidth="1"/>
    <col min="6177" max="6177" width="14.140625" customWidth="1"/>
    <col min="6178" max="6178" width="17" customWidth="1"/>
    <col min="6179" max="6179" width="15.5703125" customWidth="1"/>
    <col min="6180" max="6180" width="16.42578125" customWidth="1"/>
    <col min="6181" max="6181" width="19.85546875" customWidth="1"/>
    <col min="6182" max="6182" width="20.5703125" customWidth="1"/>
    <col min="6183" max="6183" width="30.28515625" customWidth="1"/>
    <col min="6184" max="6184" width="23.85546875" customWidth="1"/>
    <col min="6185" max="6185" width="39.85546875" customWidth="1"/>
    <col min="6186" max="6186" width="31.7109375" customWidth="1"/>
    <col min="6187" max="6187" width="30.28515625" customWidth="1"/>
    <col min="6188" max="6188" width="26.140625" customWidth="1"/>
    <col min="6189" max="6189" width="27" customWidth="1"/>
    <col min="6190" max="6190" width="27.42578125" customWidth="1"/>
    <col min="6191" max="6191" width="17.85546875" customWidth="1"/>
    <col min="6402" max="6402" width="34.140625" customWidth="1"/>
    <col min="6403" max="6403" width="14.5703125" customWidth="1"/>
    <col min="6404" max="6405" width="16.85546875" customWidth="1"/>
    <col min="6406" max="6406" width="19.7109375" customWidth="1"/>
    <col min="6407" max="6407" width="30.42578125" customWidth="1"/>
    <col min="6408" max="6408" width="17.85546875" customWidth="1"/>
    <col min="6409" max="6409" width="13.42578125" customWidth="1"/>
    <col min="6410" max="6410" width="19" customWidth="1"/>
    <col min="6411" max="6411" width="16.85546875" customWidth="1"/>
    <col min="6412" max="6414" width="15.7109375" customWidth="1"/>
    <col min="6415" max="6415" width="15.140625" customWidth="1"/>
    <col min="6416" max="6416" width="16.5703125" customWidth="1"/>
    <col min="6417" max="6417" width="13.42578125" customWidth="1"/>
    <col min="6418" max="6418" width="18.85546875" customWidth="1"/>
    <col min="6419" max="6426" width="13.42578125" customWidth="1"/>
    <col min="6427" max="6427" width="15.7109375" customWidth="1"/>
    <col min="6428" max="6428" width="17.5703125" customWidth="1"/>
    <col min="6429" max="6429" width="14" customWidth="1"/>
    <col min="6430" max="6430" width="23.140625" customWidth="1"/>
    <col min="6431" max="6431" width="13.85546875" customWidth="1"/>
    <col min="6432" max="6432" width="16" customWidth="1"/>
    <col min="6433" max="6433" width="14.140625" customWidth="1"/>
    <col min="6434" max="6434" width="17" customWidth="1"/>
    <col min="6435" max="6435" width="15.5703125" customWidth="1"/>
    <col min="6436" max="6436" width="16.42578125" customWidth="1"/>
    <col min="6437" max="6437" width="19.85546875" customWidth="1"/>
    <col min="6438" max="6438" width="20.5703125" customWidth="1"/>
    <col min="6439" max="6439" width="30.28515625" customWidth="1"/>
    <col min="6440" max="6440" width="23.85546875" customWidth="1"/>
    <col min="6441" max="6441" width="39.85546875" customWidth="1"/>
    <col min="6442" max="6442" width="31.7109375" customWidth="1"/>
    <col min="6443" max="6443" width="30.28515625" customWidth="1"/>
    <col min="6444" max="6444" width="26.140625" customWidth="1"/>
    <col min="6445" max="6445" width="27" customWidth="1"/>
    <col min="6446" max="6446" width="27.42578125" customWidth="1"/>
    <col min="6447" max="6447" width="17.85546875" customWidth="1"/>
    <col min="6658" max="6658" width="34.140625" customWidth="1"/>
    <col min="6659" max="6659" width="14.5703125" customWidth="1"/>
    <col min="6660" max="6661" width="16.85546875" customWidth="1"/>
    <col min="6662" max="6662" width="19.7109375" customWidth="1"/>
    <col min="6663" max="6663" width="30.42578125" customWidth="1"/>
    <col min="6664" max="6664" width="17.85546875" customWidth="1"/>
    <col min="6665" max="6665" width="13.42578125" customWidth="1"/>
    <col min="6666" max="6666" width="19" customWidth="1"/>
    <col min="6667" max="6667" width="16.85546875" customWidth="1"/>
    <col min="6668" max="6670" width="15.7109375" customWidth="1"/>
    <col min="6671" max="6671" width="15.140625" customWidth="1"/>
    <col min="6672" max="6672" width="16.5703125" customWidth="1"/>
    <col min="6673" max="6673" width="13.42578125" customWidth="1"/>
    <col min="6674" max="6674" width="18.85546875" customWidth="1"/>
    <col min="6675" max="6682" width="13.42578125" customWidth="1"/>
    <col min="6683" max="6683" width="15.7109375" customWidth="1"/>
    <col min="6684" max="6684" width="17.5703125" customWidth="1"/>
    <col min="6685" max="6685" width="14" customWidth="1"/>
    <col min="6686" max="6686" width="23.140625" customWidth="1"/>
    <col min="6687" max="6687" width="13.85546875" customWidth="1"/>
    <col min="6688" max="6688" width="16" customWidth="1"/>
    <col min="6689" max="6689" width="14.140625" customWidth="1"/>
    <col min="6690" max="6690" width="17" customWidth="1"/>
    <col min="6691" max="6691" width="15.5703125" customWidth="1"/>
    <col min="6692" max="6692" width="16.42578125" customWidth="1"/>
    <col min="6693" max="6693" width="19.85546875" customWidth="1"/>
    <col min="6694" max="6694" width="20.5703125" customWidth="1"/>
    <col min="6695" max="6695" width="30.28515625" customWidth="1"/>
    <col min="6696" max="6696" width="23.85546875" customWidth="1"/>
    <col min="6697" max="6697" width="39.85546875" customWidth="1"/>
    <col min="6698" max="6698" width="31.7109375" customWidth="1"/>
    <col min="6699" max="6699" width="30.28515625" customWidth="1"/>
    <col min="6700" max="6700" width="26.140625" customWidth="1"/>
    <col min="6701" max="6701" width="27" customWidth="1"/>
    <col min="6702" max="6702" width="27.42578125" customWidth="1"/>
    <col min="6703" max="6703" width="17.85546875" customWidth="1"/>
    <col min="6914" max="6914" width="34.140625" customWidth="1"/>
    <col min="6915" max="6915" width="14.5703125" customWidth="1"/>
    <col min="6916" max="6917" width="16.85546875" customWidth="1"/>
    <col min="6918" max="6918" width="19.7109375" customWidth="1"/>
    <col min="6919" max="6919" width="30.42578125" customWidth="1"/>
    <col min="6920" max="6920" width="17.85546875" customWidth="1"/>
    <col min="6921" max="6921" width="13.42578125" customWidth="1"/>
    <col min="6922" max="6922" width="19" customWidth="1"/>
    <col min="6923" max="6923" width="16.85546875" customWidth="1"/>
    <col min="6924" max="6926" width="15.7109375" customWidth="1"/>
    <col min="6927" max="6927" width="15.140625" customWidth="1"/>
    <col min="6928" max="6928" width="16.5703125" customWidth="1"/>
    <col min="6929" max="6929" width="13.42578125" customWidth="1"/>
    <col min="6930" max="6930" width="18.85546875" customWidth="1"/>
    <col min="6931" max="6938" width="13.42578125" customWidth="1"/>
    <col min="6939" max="6939" width="15.7109375" customWidth="1"/>
    <col min="6940" max="6940" width="17.5703125" customWidth="1"/>
    <col min="6941" max="6941" width="14" customWidth="1"/>
    <col min="6942" max="6942" width="23.140625" customWidth="1"/>
    <col min="6943" max="6943" width="13.85546875" customWidth="1"/>
    <col min="6944" max="6944" width="16" customWidth="1"/>
    <col min="6945" max="6945" width="14.140625" customWidth="1"/>
    <col min="6946" max="6946" width="17" customWidth="1"/>
    <col min="6947" max="6947" width="15.5703125" customWidth="1"/>
    <col min="6948" max="6948" width="16.42578125" customWidth="1"/>
    <col min="6949" max="6949" width="19.85546875" customWidth="1"/>
    <col min="6950" max="6950" width="20.5703125" customWidth="1"/>
    <col min="6951" max="6951" width="30.28515625" customWidth="1"/>
    <col min="6952" max="6952" width="23.85546875" customWidth="1"/>
    <col min="6953" max="6953" width="39.85546875" customWidth="1"/>
    <col min="6954" max="6954" width="31.7109375" customWidth="1"/>
    <col min="6955" max="6955" width="30.28515625" customWidth="1"/>
    <col min="6956" max="6956" width="26.140625" customWidth="1"/>
    <col min="6957" max="6957" width="27" customWidth="1"/>
    <col min="6958" max="6958" width="27.42578125" customWidth="1"/>
    <col min="6959" max="6959" width="17.85546875" customWidth="1"/>
    <col min="7170" max="7170" width="34.140625" customWidth="1"/>
    <col min="7171" max="7171" width="14.5703125" customWidth="1"/>
    <col min="7172" max="7173" width="16.85546875" customWidth="1"/>
    <col min="7174" max="7174" width="19.7109375" customWidth="1"/>
    <col min="7175" max="7175" width="30.42578125" customWidth="1"/>
    <col min="7176" max="7176" width="17.85546875" customWidth="1"/>
    <col min="7177" max="7177" width="13.42578125" customWidth="1"/>
    <col min="7178" max="7178" width="19" customWidth="1"/>
    <col min="7179" max="7179" width="16.85546875" customWidth="1"/>
    <col min="7180" max="7182" width="15.7109375" customWidth="1"/>
    <col min="7183" max="7183" width="15.140625" customWidth="1"/>
    <col min="7184" max="7184" width="16.5703125" customWidth="1"/>
    <col min="7185" max="7185" width="13.42578125" customWidth="1"/>
    <col min="7186" max="7186" width="18.85546875" customWidth="1"/>
    <col min="7187" max="7194" width="13.42578125" customWidth="1"/>
    <col min="7195" max="7195" width="15.7109375" customWidth="1"/>
    <col min="7196" max="7196" width="17.5703125" customWidth="1"/>
    <col min="7197" max="7197" width="14" customWidth="1"/>
    <col min="7198" max="7198" width="23.140625" customWidth="1"/>
    <col min="7199" max="7199" width="13.85546875" customWidth="1"/>
    <col min="7200" max="7200" width="16" customWidth="1"/>
    <col min="7201" max="7201" width="14.140625" customWidth="1"/>
    <col min="7202" max="7202" width="17" customWidth="1"/>
    <col min="7203" max="7203" width="15.5703125" customWidth="1"/>
    <col min="7204" max="7204" width="16.42578125" customWidth="1"/>
    <col min="7205" max="7205" width="19.85546875" customWidth="1"/>
    <col min="7206" max="7206" width="20.5703125" customWidth="1"/>
    <col min="7207" max="7207" width="30.28515625" customWidth="1"/>
    <col min="7208" max="7208" width="23.85546875" customWidth="1"/>
    <col min="7209" max="7209" width="39.85546875" customWidth="1"/>
    <col min="7210" max="7210" width="31.7109375" customWidth="1"/>
    <col min="7211" max="7211" width="30.28515625" customWidth="1"/>
    <col min="7212" max="7212" width="26.140625" customWidth="1"/>
    <col min="7213" max="7213" width="27" customWidth="1"/>
    <col min="7214" max="7214" width="27.42578125" customWidth="1"/>
    <col min="7215" max="7215" width="17.85546875" customWidth="1"/>
    <col min="7426" max="7426" width="34.140625" customWidth="1"/>
    <col min="7427" max="7427" width="14.5703125" customWidth="1"/>
    <col min="7428" max="7429" width="16.85546875" customWidth="1"/>
    <col min="7430" max="7430" width="19.7109375" customWidth="1"/>
    <col min="7431" max="7431" width="30.42578125" customWidth="1"/>
    <col min="7432" max="7432" width="17.85546875" customWidth="1"/>
    <col min="7433" max="7433" width="13.42578125" customWidth="1"/>
    <col min="7434" max="7434" width="19" customWidth="1"/>
    <col min="7435" max="7435" width="16.85546875" customWidth="1"/>
    <col min="7436" max="7438" width="15.7109375" customWidth="1"/>
    <col min="7439" max="7439" width="15.140625" customWidth="1"/>
    <col min="7440" max="7440" width="16.5703125" customWidth="1"/>
    <col min="7441" max="7441" width="13.42578125" customWidth="1"/>
    <col min="7442" max="7442" width="18.85546875" customWidth="1"/>
    <col min="7443" max="7450" width="13.42578125" customWidth="1"/>
    <col min="7451" max="7451" width="15.7109375" customWidth="1"/>
    <col min="7452" max="7452" width="17.5703125" customWidth="1"/>
    <col min="7453" max="7453" width="14" customWidth="1"/>
    <col min="7454" max="7454" width="23.140625" customWidth="1"/>
    <col min="7455" max="7455" width="13.85546875" customWidth="1"/>
    <col min="7456" max="7456" width="16" customWidth="1"/>
    <col min="7457" max="7457" width="14.140625" customWidth="1"/>
    <col min="7458" max="7458" width="17" customWidth="1"/>
    <col min="7459" max="7459" width="15.5703125" customWidth="1"/>
    <col min="7460" max="7460" width="16.42578125" customWidth="1"/>
    <col min="7461" max="7461" width="19.85546875" customWidth="1"/>
    <col min="7462" max="7462" width="20.5703125" customWidth="1"/>
    <col min="7463" max="7463" width="30.28515625" customWidth="1"/>
    <col min="7464" max="7464" width="23.85546875" customWidth="1"/>
    <col min="7465" max="7465" width="39.85546875" customWidth="1"/>
    <col min="7466" max="7466" width="31.7109375" customWidth="1"/>
    <col min="7467" max="7467" width="30.28515625" customWidth="1"/>
    <col min="7468" max="7468" width="26.140625" customWidth="1"/>
    <col min="7469" max="7469" width="27" customWidth="1"/>
    <col min="7470" max="7470" width="27.42578125" customWidth="1"/>
    <col min="7471" max="7471" width="17.85546875" customWidth="1"/>
    <col min="7682" max="7682" width="34.140625" customWidth="1"/>
    <col min="7683" max="7683" width="14.5703125" customWidth="1"/>
    <col min="7684" max="7685" width="16.85546875" customWidth="1"/>
    <col min="7686" max="7686" width="19.7109375" customWidth="1"/>
    <col min="7687" max="7687" width="30.42578125" customWidth="1"/>
    <col min="7688" max="7688" width="17.85546875" customWidth="1"/>
    <col min="7689" max="7689" width="13.42578125" customWidth="1"/>
    <col min="7690" max="7690" width="19" customWidth="1"/>
    <col min="7691" max="7691" width="16.85546875" customWidth="1"/>
    <col min="7692" max="7694" width="15.7109375" customWidth="1"/>
    <col min="7695" max="7695" width="15.140625" customWidth="1"/>
    <col min="7696" max="7696" width="16.5703125" customWidth="1"/>
    <col min="7697" max="7697" width="13.42578125" customWidth="1"/>
    <col min="7698" max="7698" width="18.85546875" customWidth="1"/>
    <col min="7699" max="7706" width="13.42578125" customWidth="1"/>
    <col min="7707" max="7707" width="15.7109375" customWidth="1"/>
    <col min="7708" max="7708" width="17.5703125" customWidth="1"/>
    <col min="7709" max="7709" width="14" customWidth="1"/>
    <col min="7710" max="7710" width="23.140625" customWidth="1"/>
    <col min="7711" max="7711" width="13.85546875" customWidth="1"/>
    <col min="7712" max="7712" width="16" customWidth="1"/>
    <col min="7713" max="7713" width="14.140625" customWidth="1"/>
    <col min="7714" max="7714" width="17" customWidth="1"/>
    <col min="7715" max="7715" width="15.5703125" customWidth="1"/>
    <col min="7716" max="7716" width="16.42578125" customWidth="1"/>
    <col min="7717" max="7717" width="19.85546875" customWidth="1"/>
    <col min="7718" max="7718" width="20.5703125" customWidth="1"/>
    <col min="7719" max="7719" width="30.28515625" customWidth="1"/>
    <col min="7720" max="7720" width="23.85546875" customWidth="1"/>
    <col min="7721" max="7721" width="39.85546875" customWidth="1"/>
    <col min="7722" max="7722" width="31.7109375" customWidth="1"/>
    <col min="7723" max="7723" width="30.28515625" customWidth="1"/>
    <col min="7724" max="7724" width="26.140625" customWidth="1"/>
    <col min="7725" max="7725" width="27" customWidth="1"/>
    <col min="7726" max="7726" width="27.42578125" customWidth="1"/>
    <col min="7727" max="7727" width="17.85546875" customWidth="1"/>
    <col min="7938" max="7938" width="34.140625" customWidth="1"/>
    <col min="7939" max="7939" width="14.5703125" customWidth="1"/>
    <col min="7940" max="7941" width="16.85546875" customWidth="1"/>
    <col min="7942" max="7942" width="19.7109375" customWidth="1"/>
    <col min="7943" max="7943" width="30.42578125" customWidth="1"/>
    <col min="7944" max="7944" width="17.85546875" customWidth="1"/>
    <col min="7945" max="7945" width="13.42578125" customWidth="1"/>
    <col min="7946" max="7946" width="19" customWidth="1"/>
    <col min="7947" max="7947" width="16.85546875" customWidth="1"/>
    <col min="7948" max="7950" width="15.7109375" customWidth="1"/>
    <col min="7951" max="7951" width="15.140625" customWidth="1"/>
    <col min="7952" max="7952" width="16.5703125" customWidth="1"/>
    <col min="7953" max="7953" width="13.42578125" customWidth="1"/>
    <col min="7954" max="7954" width="18.85546875" customWidth="1"/>
    <col min="7955" max="7962" width="13.42578125" customWidth="1"/>
    <col min="7963" max="7963" width="15.7109375" customWidth="1"/>
    <col min="7964" max="7964" width="17.5703125" customWidth="1"/>
    <col min="7965" max="7965" width="14" customWidth="1"/>
    <col min="7966" max="7966" width="23.140625" customWidth="1"/>
    <col min="7967" max="7967" width="13.85546875" customWidth="1"/>
    <col min="7968" max="7968" width="16" customWidth="1"/>
    <col min="7969" max="7969" width="14.140625" customWidth="1"/>
    <col min="7970" max="7970" width="17" customWidth="1"/>
    <col min="7971" max="7971" width="15.5703125" customWidth="1"/>
    <col min="7972" max="7972" width="16.42578125" customWidth="1"/>
    <col min="7973" max="7973" width="19.85546875" customWidth="1"/>
    <col min="7974" max="7974" width="20.5703125" customWidth="1"/>
    <col min="7975" max="7975" width="30.28515625" customWidth="1"/>
    <col min="7976" max="7976" width="23.85546875" customWidth="1"/>
    <col min="7977" max="7977" width="39.85546875" customWidth="1"/>
    <col min="7978" max="7978" width="31.7109375" customWidth="1"/>
    <col min="7979" max="7979" width="30.28515625" customWidth="1"/>
    <col min="7980" max="7980" width="26.140625" customWidth="1"/>
    <col min="7981" max="7981" width="27" customWidth="1"/>
    <col min="7982" max="7982" width="27.42578125" customWidth="1"/>
    <col min="7983" max="7983" width="17.85546875" customWidth="1"/>
    <col min="8194" max="8194" width="34.140625" customWidth="1"/>
    <col min="8195" max="8195" width="14.5703125" customWidth="1"/>
    <col min="8196" max="8197" width="16.85546875" customWidth="1"/>
    <col min="8198" max="8198" width="19.7109375" customWidth="1"/>
    <col min="8199" max="8199" width="30.42578125" customWidth="1"/>
    <col min="8200" max="8200" width="17.85546875" customWidth="1"/>
    <col min="8201" max="8201" width="13.42578125" customWidth="1"/>
    <col min="8202" max="8202" width="19" customWidth="1"/>
    <col min="8203" max="8203" width="16.85546875" customWidth="1"/>
    <col min="8204" max="8206" width="15.7109375" customWidth="1"/>
    <col min="8207" max="8207" width="15.140625" customWidth="1"/>
    <col min="8208" max="8208" width="16.5703125" customWidth="1"/>
    <col min="8209" max="8209" width="13.42578125" customWidth="1"/>
    <col min="8210" max="8210" width="18.85546875" customWidth="1"/>
    <col min="8211" max="8218" width="13.42578125" customWidth="1"/>
    <col min="8219" max="8219" width="15.7109375" customWidth="1"/>
    <col min="8220" max="8220" width="17.5703125" customWidth="1"/>
    <col min="8221" max="8221" width="14" customWidth="1"/>
    <col min="8222" max="8222" width="23.140625" customWidth="1"/>
    <col min="8223" max="8223" width="13.85546875" customWidth="1"/>
    <col min="8224" max="8224" width="16" customWidth="1"/>
    <col min="8225" max="8225" width="14.140625" customWidth="1"/>
    <col min="8226" max="8226" width="17" customWidth="1"/>
    <col min="8227" max="8227" width="15.5703125" customWidth="1"/>
    <col min="8228" max="8228" width="16.42578125" customWidth="1"/>
    <col min="8229" max="8229" width="19.85546875" customWidth="1"/>
    <col min="8230" max="8230" width="20.5703125" customWidth="1"/>
    <col min="8231" max="8231" width="30.28515625" customWidth="1"/>
    <col min="8232" max="8232" width="23.85546875" customWidth="1"/>
    <col min="8233" max="8233" width="39.85546875" customWidth="1"/>
    <col min="8234" max="8234" width="31.7109375" customWidth="1"/>
    <col min="8235" max="8235" width="30.28515625" customWidth="1"/>
    <col min="8236" max="8236" width="26.140625" customWidth="1"/>
    <col min="8237" max="8237" width="27" customWidth="1"/>
    <col min="8238" max="8238" width="27.42578125" customWidth="1"/>
    <col min="8239" max="8239" width="17.85546875" customWidth="1"/>
    <col min="8450" max="8450" width="34.140625" customWidth="1"/>
    <col min="8451" max="8451" width="14.5703125" customWidth="1"/>
    <col min="8452" max="8453" width="16.85546875" customWidth="1"/>
    <col min="8454" max="8454" width="19.7109375" customWidth="1"/>
    <col min="8455" max="8455" width="30.42578125" customWidth="1"/>
    <col min="8456" max="8456" width="17.85546875" customWidth="1"/>
    <col min="8457" max="8457" width="13.42578125" customWidth="1"/>
    <col min="8458" max="8458" width="19" customWidth="1"/>
    <col min="8459" max="8459" width="16.85546875" customWidth="1"/>
    <col min="8460" max="8462" width="15.7109375" customWidth="1"/>
    <col min="8463" max="8463" width="15.140625" customWidth="1"/>
    <col min="8464" max="8464" width="16.5703125" customWidth="1"/>
    <col min="8465" max="8465" width="13.42578125" customWidth="1"/>
    <col min="8466" max="8466" width="18.85546875" customWidth="1"/>
    <col min="8467" max="8474" width="13.42578125" customWidth="1"/>
    <col min="8475" max="8475" width="15.7109375" customWidth="1"/>
    <col min="8476" max="8476" width="17.5703125" customWidth="1"/>
    <col min="8477" max="8477" width="14" customWidth="1"/>
    <col min="8478" max="8478" width="23.140625" customWidth="1"/>
    <col min="8479" max="8479" width="13.85546875" customWidth="1"/>
    <col min="8480" max="8480" width="16" customWidth="1"/>
    <col min="8481" max="8481" width="14.140625" customWidth="1"/>
    <col min="8482" max="8482" width="17" customWidth="1"/>
    <col min="8483" max="8483" width="15.5703125" customWidth="1"/>
    <col min="8484" max="8484" width="16.42578125" customWidth="1"/>
    <col min="8485" max="8485" width="19.85546875" customWidth="1"/>
    <col min="8486" max="8486" width="20.5703125" customWidth="1"/>
    <col min="8487" max="8487" width="30.28515625" customWidth="1"/>
    <col min="8488" max="8488" width="23.85546875" customWidth="1"/>
    <col min="8489" max="8489" width="39.85546875" customWidth="1"/>
    <col min="8490" max="8490" width="31.7109375" customWidth="1"/>
    <col min="8491" max="8491" width="30.28515625" customWidth="1"/>
    <col min="8492" max="8492" width="26.140625" customWidth="1"/>
    <col min="8493" max="8493" width="27" customWidth="1"/>
    <col min="8494" max="8494" width="27.42578125" customWidth="1"/>
    <col min="8495" max="8495" width="17.85546875" customWidth="1"/>
    <col min="8706" max="8706" width="34.140625" customWidth="1"/>
    <col min="8707" max="8707" width="14.5703125" customWidth="1"/>
    <col min="8708" max="8709" width="16.85546875" customWidth="1"/>
    <col min="8710" max="8710" width="19.7109375" customWidth="1"/>
    <col min="8711" max="8711" width="30.42578125" customWidth="1"/>
    <col min="8712" max="8712" width="17.85546875" customWidth="1"/>
    <col min="8713" max="8713" width="13.42578125" customWidth="1"/>
    <col min="8714" max="8714" width="19" customWidth="1"/>
    <col min="8715" max="8715" width="16.85546875" customWidth="1"/>
    <col min="8716" max="8718" width="15.7109375" customWidth="1"/>
    <col min="8719" max="8719" width="15.140625" customWidth="1"/>
    <col min="8720" max="8720" width="16.5703125" customWidth="1"/>
    <col min="8721" max="8721" width="13.42578125" customWidth="1"/>
    <col min="8722" max="8722" width="18.85546875" customWidth="1"/>
    <col min="8723" max="8730" width="13.42578125" customWidth="1"/>
    <col min="8731" max="8731" width="15.7109375" customWidth="1"/>
    <col min="8732" max="8732" width="17.5703125" customWidth="1"/>
    <col min="8733" max="8733" width="14" customWidth="1"/>
    <col min="8734" max="8734" width="23.140625" customWidth="1"/>
    <col min="8735" max="8735" width="13.85546875" customWidth="1"/>
    <col min="8736" max="8736" width="16" customWidth="1"/>
    <col min="8737" max="8737" width="14.140625" customWidth="1"/>
    <col min="8738" max="8738" width="17" customWidth="1"/>
    <col min="8739" max="8739" width="15.5703125" customWidth="1"/>
    <col min="8740" max="8740" width="16.42578125" customWidth="1"/>
    <col min="8741" max="8741" width="19.85546875" customWidth="1"/>
    <col min="8742" max="8742" width="20.5703125" customWidth="1"/>
    <col min="8743" max="8743" width="30.28515625" customWidth="1"/>
    <col min="8744" max="8744" width="23.85546875" customWidth="1"/>
    <col min="8745" max="8745" width="39.85546875" customWidth="1"/>
    <col min="8746" max="8746" width="31.7109375" customWidth="1"/>
    <col min="8747" max="8747" width="30.28515625" customWidth="1"/>
    <col min="8748" max="8748" width="26.140625" customWidth="1"/>
    <col min="8749" max="8749" width="27" customWidth="1"/>
    <col min="8750" max="8750" width="27.42578125" customWidth="1"/>
    <col min="8751" max="8751" width="17.85546875" customWidth="1"/>
    <col min="8962" max="8962" width="34.140625" customWidth="1"/>
    <col min="8963" max="8963" width="14.5703125" customWidth="1"/>
    <col min="8964" max="8965" width="16.85546875" customWidth="1"/>
    <col min="8966" max="8966" width="19.7109375" customWidth="1"/>
    <col min="8967" max="8967" width="30.42578125" customWidth="1"/>
    <col min="8968" max="8968" width="17.85546875" customWidth="1"/>
    <col min="8969" max="8969" width="13.42578125" customWidth="1"/>
    <col min="8970" max="8970" width="19" customWidth="1"/>
    <col min="8971" max="8971" width="16.85546875" customWidth="1"/>
    <col min="8972" max="8974" width="15.7109375" customWidth="1"/>
    <col min="8975" max="8975" width="15.140625" customWidth="1"/>
    <col min="8976" max="8976" width="16.5703125" customWidth="1"/>
    <col min="8977" max="8977" width="13.42578125" customWidth="1"/>
    <col min="8978" max="8978" width="18.85546875" customWidth="1"/>
    <col min="8979" max="8986" width="13.42578125" customWidth="1"/>
    <col min="8987" max="8987" width="15.7109375" customWidth="1"/>
    <col min="8988" max="8988" width="17.5703125" customWidth="1"/>
    <col min="8989" max="8989" width="14" customWidth="1"/>
    <col min="8990" max="8990" width="23.140625" customWidth="1"/>
    <col min="8991" max="8991" width="13.85546875" customWidth="1"/>
    <col min="8992" max="8992" width="16" customWidth="1"/>
    <col min="8993" max="8993" width="14.140625" customWidth="1"/>
    <col min="8994" max="8994" width="17" customWidth="1"/>
    <col min="8995" max="8995" width="15.5703125" customWidth="1"/>
    <col min="8996" max="8996" width="16.42578125" customWidth="1"/>
    <col min="8997" max="8997" width="19.85546875" customWidth="1"/>
    <col min="8998" max="8998" width="20.5703125" customWidth="1"/>
    <col min="8999" max="8999" width="30.28515625" customWidth="1"/>
    <col min="9000" max="9000" width="23.85546875" customWidth="1"/>
    <col min="9001" max="9001" width="39.85546875" customWidth="1"/>
    <col min="9002" max="9002" width="31.7109375" customWidth="1"/>
    <col min="9003" max="9003" width="30.28515625" customWidth="1"/>
    <col min="9004" max="9004" width="26.140625" customWidth="1"/>
    <col min="9005" max="9005" width="27" customWidth="1"/>
    <col min="9006" max="9006" width="27.42578125" customWidth="1"/>
    <col min="9007" max="9007" width="17.85546875" customWidth="1"/>
    <col min="9218" max="9218" width="34.140625" customWidth="1"/>
    <col min="9219" max="9219" width="14.5703125" customWidth="1"/>
    <col min="9220" max="9221" width="16.85546875" customWidth="1"/>
    <col min="9222" max="9222" width="19.7109375" customWidth="1"/>
    <col min="9223" max="9223" width="30.42578125" customWidth="1"/>
    <col min="9224" max="9224" width="17.85546875" customWidth="1"/>
    <col min="9225" max="9225" width="13.42578125" customWidth="1"/>
    <col min="9226" max="9226" width="19" customWidth="1"/>
    <col min="9227" max="9227" width="16.85546875" customWidth="1"/>
    <col min="9228" max="9230" width="15.7109375" customWidth="1"/>
    <col min="9231" max="9231" width="15.140625" customWidth="1"/>
    <col min="9232" max="9232" width="16.5703125" customWidth="1"/>
    <col min="9233" max="9233" width="13.42578125" customWidth="1"/>
    <col min="9234" max="9234" width="18.85546875" customWidth="1"/>
    <col min="9235" max="9242" width="13.42578125" customWidth="1"/>
    <col min="9243" max="9243" width="15.7109375" customWidth="1"/>
    <col min="9244" max="9244" width="17.5703125" customWidth="1"/>
    <col min="9245" max="9245" width="14" customWidth="1"/>
    <col min="9246" max="9246" width="23.140625" customWidth="1"/>
    <col min="9247" max="9247" width="13.85546875" customWidth="1"/>
    <col min="9248" max="9248" width="16" customWidth="1"/>
    <col min="9249" max="9249" width="14.140625" customWidth="1"/>
    <col min="9250" max="9250" width="17" customWidth="1"/>
    <col min="9251" max="9251" width="15.5703125" customWidth="1"/>
    <col min="9252" max="9252" width="16.42578125" customWidth="1"/>
    <col min="9253" max="9253" width="19.85546875" customWidth="1"/>
    <col min="9254" max="9254" width="20.5703125" customWidth="1"/>
    <col min="9255" max="9255" width="30.28515625" customWidth="1"/>
    <col min="9256" max="9256" width="23.85546875" customWidth="1"/>
    <col min="9257" max="9257" width="39.85546875" customWidth="1"/>
    <col min="9258" max="9258" width="31.7109375" customWidth="1"/>
    <col min="9259" max="9259" width="30.28515625" customWidth="1"/>
    <col min="9260" max="9260" width="26.140625" customWidth="1"/>
    <col min="9261" max="9261" width="27" customWidth="1"/>
    <col min="9262" max="9262" width="27.42578125" customWidth="1"/>
    <col min="9263" max="9263" width="17.85546875" customWidth="1"/>
    <col min="9474" max="9474" width="34.140625" customWidth="1"/>
    <col min="9475" max="9475" width="14.5703125" customWidth="1"/>
    <col min="9476" max="9477" width="16.85546875" customWidth="1"/>
    <col min="9478" max="9478" width="19.7109375" customWidth="1"/>
    <col min="9479" max="9479" width="30.42578125" customWidth="1"/>
    <col min="9480" max="9480" width="17.85546875" customWidth="1"/>
    <col min="9481" max="9481" width="13.42578125" customWidth="1"/>
    <col min="9482" max="9482" width="19" customWidth="1"/>
    <col min="9483" max="9483" width="16.85546875" customWidth="1"/>
    <col min="9484" max="9486" width="15.7109375" customWidth="1"/>
    <col min="9487" max="9487" width="15.140625" customWidth="1"/>
    <col min="9488" max="9488" width="16.5703125" customWidth="1"/>
    <col min="9489" max="9489" width="13.42578125" customWidth="1"/>
    <col min="9490" max="9490" width="18.85546875" customWidth="1"/>
    <col min="9491" max="9498" width="13.42578125" customWidth="1"/>
    <col min="9499" max="9499" width="15.7109375" customWidth="1"/>
    <col min="9500" max="9500" width="17.5703125" customWidth="1"/>
    <col min="9501" max="9501" width="14" customWidth="1"/>
    <col min="9502" max="9502" width="23.140625" customWidth="1"/>
    <col min="9503" max="9503" width="13.85546875" customWidth="1"/>
    <col min="9504" max="9504" width="16" customWidth="1"/>
    <col min="9505" max="9505" width="14.140625" customWidth="1"/>
    <col min="9506" max="9506" width="17" customWidth="1"/>
    <col min="9507" max="9507" width="15.5703125" customWidth="1"/>
    <col min="9508" max="9508" width="16.42578125" customWidth="1"/>
    <col min="9509" max="9509" width="19.85546875" customWidth="1"/>
    <col min="9510" max="9510" width="20.5703125" customWidth="1"/>
    <col min="9511" max="9511" width="30.28515625" customWidth="1"/>
    <col min="9512" max="9512" width="23.85546875" customWidth="1"/>
    <col min="9513" max="9513" width="39.85546875" customWidth="1"/>
    <col min="9514" max="9514" width="31.7109375" customWidth="1"/>
    <col min="9515" max="9515" width="30.28515625" customWidth="1"/>
    <col min="9516" max="9516" width="26.140625" customWidth="1"/>
    <col min="9517" max="9517" width="27" customWidth="1"/>
    <col min="9518" max="9518" width="27.42578125" customWidth="1"/>
    <col min="9519" max="9519" width="17.85546875" customWidth="1"/>
    <col min="9730" max="9730" width="34.140625" customWidth="1"/>
    <col min="9731" max="9731" width="14.5703125" customWidth="1"/>
    <col min="9732" max="9733" width="16.85546875" customWidth="1"/>
    <col min="9734" max="9734" width="19.7109375" customWidth="1"/>
    <col min="9735" max="9735" width="30.42578125" customWidth="1"/>
    <col min="9736" max="9736" width="17.85546875" customWidth="1"/>
    <col min="9737" max="9737" width="13.42578125" customWidth="1"/>
    <col min="9738" max="9738" width="19" customWidth="1"/>
    <col min="9739" max="9739" width="16.85546875" customWidth="1"/>
    <col min="9740" max="9742" width="15.7109375" customWidth="1"/>
    <col min="9743" max="9743" width="15.140625" customWidth="1"/>
    <col min="9744" max="9744" width="16.5703125" customWidth="1"/>
    <col min="9745" max="9745" width="13.42578125" customWidth="1"/>
    <col min="9746" max="9746" width="18.85546875" customWidth="1"/>
    <col min="9747" max="9754" width="13.42578125" customWidth="1"/>
    <col min="9755" max="9755" width="15.7109375" customWidth="1"/>
    <col min="9756" max="9756" width="17.5703125" customWidth="1"/>
    <col min="9757" max="9757" width="14" customWidth="1"/>
    <col min="9758" max="9758" width="23.140625" customWidth="1"/>
    <col min="9759" max="9759" width="13.85546875" customWidth="1"/>
    <col min="9760" max="9760" width="16" customWidth="1"/>
    <col min="9761" max="9761" width="14.140625" customWidth="1"/>
    <col min="9762" max="9762" width="17" customWidth="1"/>
    <col min="9763" max="9763" width="15.5703125" customWidth="1"/>
    <col min="9764" max="9764" width="16.42578125" customWidth="1"/>
    <col min="9765" max="9765" width="19.85546875" customWidth="1"/>
    <col min="9766" max="9766" width="20.5703125" customWidth="1"/>
    <col min="9767" max="9767" width="30.28515625" customWidth="1"/>
    <col min="9768" max="9768" width="23.85546875" customWidth="1"/>
    <col min="9769" max="9769" width="39.85546875" customWidth="1"/>
    <col min="9770" max="9770" width="31.7109375" customWidth="1"/>
    <col min="9771" max="9771" width="30.28515625" customWidth="1"/>
    <col min="9772" max="9772" width="26.140625" customWidth="1"/>
    <col min="9773" max="9773" width="27" customWidth="1"/>
    <col min="9774" max="9774" width="27.42578125" customWidth="1"/>
    <col min="9775" max="9775" width="17.85546875" customWidth="1"/>
    <col min="9986" max="9986" width="34.140625" customWidth="1"/>
    <col min="9987" max="9987" width="14.5703125" customWidth="1"/>
    <col min="9988" max="9989" width="16.85546875" customWidth="1"/>
    <col min="9990" max="9990" width="19.7109375" customWidth="1"/>
    <col min="9991" max="9991" width="30.42578125" customWidth="1"/>
    <col min="9992" max="9992" width="17.85546875" customWidth="1"/>
    <col min="9993" max="9993" width="13.42578125" customWidth="1"/>
    <col min="9994" max="9994" width="19" customWidth="1"/>
    <col min="9995" max="9995" width="16.85546875" customWidth="1"/>
    <col min="9996" max="9998" width="15.7109375" customWidth="1"/>
    <col min="9999" max="9999" width="15.140625" customWidth="1"/>
    <col min="10000" max="10000" width="16.5703125" customWidth="1"/>
    <col min="10001" max="10001" width="13.42578125" customWidth="1"/>
    <col min="10002" max="10002" width="18.85546875" customWidth="1"/>
    <col min="10003" max="10010" width="13.42578125" customWidth="1"/>
    <col min="10011" max="10011" width="15.7109375" customWidth="1"/>
    <col min="10012" max="10012" width="17.5703125" customWidth="1"/>
    <col min="10013" max="10013" width="14" customWidth="1"/>
    <col min="10014" max="10014" width="23.140625" customWidth="1"/>
    <col min="10015" max="10015" width="13.85546875" customWidth="1"/>
    <col min="10016" max="10016" width="16" customWidth="1"/>
    <col min="10017" max="10017" width="14.140625" customWidth="1"/>
    <col min="10018" max="10018" width="17" customWidth="1"/>
    <col min="10019" max="10019" width="15.5703125" customWidth="1"/>
    <col min="10020" max="10020" width="16.42578125" customWidth="1"/>
    <col min="10021" max="10021" width="19.85546875" customWidth="1"/>
    <col min="10022" max="10022" width="20.5703125" customWidth="1"/>
    <col min="10023" max="10023" width="30.28515625" customWidth="1"/>
    <col min="10024" max="10024" width="23.85546875" customWidth="1"/>
    <col min="10025" max="10025" width="39.85546875" customWidth="1"/>
    <col min="10026" max="10026" width="31.7109375" customWidth="1"/>
    <col min="10027" max="10027" width="30.28515625" customWidth="1"/>
    <col min="10028" max="10028" width="26.140625" customWidth="1"/>
    <col min="10029" max="10029" width="27" customWidth="1"/>
    <col min="10030" max="10030" width="27.42578125" customWidth="1"/>
    <col min="10031" max="10031" width="17.85546875" customWidth="1"/>
    <col min="10242" max="10242" width="34.140625" customWidth="1"/>
    <col min="10243" max="10243" width="14.5703125" customWidth="1"/>
    <col min="10244" max="10245" width="16.85546875" customWidth="1"/>
    <col min="10246" max="10246" width="19.7109375" customWidth="1"/>
    <col min="10247" max="10247" width="30.42578125" customWidth="1"/>
    <col min="10248" max="10248" width="17.85546875" customWidth="1"/>
    <col min="10249" max="10249" width="13.42578125" customWidth="1"/>
    <col min="10250" max="10250" width="19" customWidth="1"/>
    <col min="10251" max="10251" width="16.85546875" customWidth="1"/>
    <col min="10252" max="10254" width="15.7109375" customWidth="1"/>
    <col min="10255" max="10255" width="15.140625" customWidth="1"/>
    <col min="10256" max="10256" width="16.5703125" customWidth="1"/>
    <col min="10257" max="10257" width="13.42578125" customWidth="1"/>
    <col min="10258" max="10258" width="18.85546875" customWidth="1"/>
    <col min="10259" max="10266" width="13.42578125" customWidth="1"/>
    <col min="10267" max="10267" width="15.7109375" customWidth="1"/>
    <col min="10268" max="10268" width="17.5703125" customWidth="1"/>
    <col min="10269" max="10269" width="14" customWidth="1"/>
    <col min="10270" max="10270" width="23.140625" customWidth="1"/>
    <col min="10271" max="10271" width="13.85546875" customWidth="1"/>
    <col min="10272" max="10272" width="16" customWidth="1"/>
    <col min="10273" max="10273" width="14.140625" customWidth="1"/>
    <col min="10274" max="10274" width="17" customWidth="1"/>
    <col min="10275" max="10275" width="15.5703125" customWidth="1"/>
    <col min="10276" max="10276" width="16.42578125" customWidth="1"/>
    <col min="10277" max="10277" width="19.85546875" customWidth="1"/>
    <col min="10278" max="10278" width="20.5703125" customWidth="1"/>
    <col min="10279" max="10279" width="30.28515625" customWidth="1"/>
    <col min="10280" max="10280" width="23.85546875" customWidth="1"/>
    <col min="10281" max="10281" width="39.85546875" customWidth="1"/>
    <col min="10282" max="10282" width="31.7109375" customWidth="1"/>
    <col min="10283" max="10283" width="30.28515625" customWidth="1"/>
    <col min="10284" max="10284" width="26.140625" customWidth="1"/>
    <col min="10285" max="10285" width="27" customWidth="1"/>
    <col min="10286" max="10286" width="27.42578125" customWidth="1"/>
    <col min="10287" max="10287" width="17.85546875" customWidth="1"/>
    <col min="10498" max="10498" width="34.140625" customWidth="1"/>
    <col min="10499" max="10499" width="14.5703125" customWidth="1"/>
    <col min="10500" max="10501" width="16.85546875" customWidth="1"/>
    <col min="10502" max="10502" width="19.7109375" customWidth="1"/>
    <col min="10503" max="10503" width="30.42578125" customWidth="1"/>
    <col min="10504" max="10504" width="17.85546875" customWidth="1"/>
    <col min="10505" max="10505" width="13.42578125" customWidth="1"/>
    <col min="10506" max="10506" width="19" customWidth="1"/>
    <col min="10507" max="10507" width="16.85546875" customWidth="1"/>
    <col min="10508" max="10510" width="15.7109375" customWidth="1"/>
    <col min="10511" max="10511" width="15.140625" customWidth="1"/>
    <col min="10512" max="10512" width="16.5703125" customWidth="1"/>
    <col min="10513" max="10513" width="13.42578125" customWidth="1"/>
    <col min="10514" max="10514" width="18.85546875" customWidth="1"/>
    <col min="10515" max="10522" width="13.42578125" customWidth="1"/>
    <col min="10523" max="10523" width="15.7109375" customWidth="1"/>
    <col min="10524" max="10524" width="17.5703125" customWidth="1"/>
    <col min="10525" max="10525" width="14" customWidth="1"/>
    <col min="10526" max="10526" width="23.140625" customWidth="1"/>
    <col min="10527" max="10527" width="13.85546875" customWidth="1"/>
    <col min="10528" max="10528" width="16" customWidth="1"/>
    <col min="10529" max="10529" width="14.140625" customWidth="1"/>
    <col min="10530" max="10530" width="17" customWidth="1"/>
    <col min="10531" max="10531" width="15.5703125" customWidth="1"/>
    <col min="10532" max="10532" width="16.42578125" customWidth="1"/>
    <col min="10533" max="10533" width="19.85546875" customWidth="1"/>
    <col min="10534" max="10534" width="20.5703125" customWidth="1"/>
    <col min="10535" max="10535" width="30.28515625" customWidth="1"/>
    <col min="10536" max="10536" width="23.85546875" customWidth="1"/>
    <col min="10537" max="10537" width="39.85546875" customWidth="1"/>
    <col min="10538" max="10538" width="31.7109375" customWidth="1"/>
    <col min="10539" max="10539" width="30.28515625" customWidth="1"/>
    <col min="10540" max="10540" width="26.140625" customWidth="1"/>
    <col min="10541" max="10541" width="27" customWidth="1"/>
    <col min="10542" max="10542" width="27.42578125" customWidth="1"/>
    <col min="10543" max="10543" width="17.85546875" customWidth="1"/>
    <col min="10754" max="10754" width="34.140625" customWidth="1"/>
    <col min="10755" max="10755" width="14.5703125" customWidth="1"/>
    <col min="10756" max="10757" width="16.85546875" customWidth="1"/>
    <col min="10758" max="10758" width="19.7109375" customWidth="1"/>
    <col min="10759" max="10759" width="30.42578125" customWidth="1"/>
    <col min="10760" max="10760" width="17.85546875" customWidth="1"/>
    <col min="10761" max="10761" width="13.42578125" customWidth="1"/>
    <col min="10762" max="10762" width="19" customWidth="1"/>
    <col min="10763" max="10763" width="16.85546875" customWidth="1"/>
    <col min="10764" max="10766" width="15.7109375" customWidth="1"/>
    <col min="10767" max="10767" width="15.140625" customWidth="1"/>
    <col min="10768" max="10768" width="16.5703125" customWidth="1"/>
    <col min="10769" max="10769" width="13.42578125" customWidth="1"/>
    <col min="10770" max="10770" width="18.85546875" customWidth="1"/>
    <col min="10771" max="10778" width="13.42578125" customWidth="1"/>
    <col min="10779" max="10779" width="15.7109375" customWidth="1"/>
    <col min="10780" max="10780" width="17.5703125" customWidth="1"/>
    <col min="10781" max="10781" width="14" customWidth="1"/>
    <col min="10782" max="10782" width="23.140625" customWidth="1"/>
    <col min="10783" max="10783" width="13.85546875" customWidth="1"/>
    <col min="10784" max="10784" width="16" customWidth="1"/>
    <col min="10785" max="10785" width="14.140625" customWidth="1"/>
    <col min="10786" max="10786" width="17" customWidth="1"/>
    <col min="10787" max="10787" width="15.5703125" customWidth="1"/>
    <col min="10788" max="10788" width="16.42578125" customWidth="1"/>
    <col min="10789" max="10789" width="19.85546875" customWidth="1"/>
    <col min="10790" max="10790" width="20.5703125" customWidth="1"/>
    <col min="10791" max="10791" width="30.28515625" customWidth="1"/>
    <col min="10792" max="10792" width="23.85546875" customWidth="1"/>
    <col min="10793" max="10793" width="39.85546875" customWidth="1"/>
    <col min="10794" max="10794" width="31.7109375" customWidth="1"/>
    <col min="10795" max="10795" width="30.28515625" customWidth="1"/>
    <col min="10796" max="10796" width="26.140625" customWidth="1"/>
    <col min="10797" max="10797" width="27" customWidth="1"/>
    <col min="10798" max="10798" width="27.42578125" customWidth="1"/>
    <col min="10799" max="10799" width="17.85546875" customWidth="1"/>
    <col min="11010" max="11010" width="34.140625" customWidth="1"/>
    <col min="11011" max="11011" width="14.5703125" customWidth="1"/>
    <col min="11012" max="11013" width="16.85546875" customWidth="1"/>
    <col min="11014" max="11014" width="19.7109375" customWidth="1"/>
    <col min="11015" max="11015" width="30.42578125" customWidth="1"/>
    <col min="11016" max="11016" width="17.85546875" customWidth="1"/>
    <col min="11017" max="11017" width="13.42578125" customWidth="1"/>
    <col min="11018" max="11018" width="19" customWidth="1"/>
    <col min="11019" max="11019" width="16.85546875" customWidth="1"/>
    <col min="11020" max="11022" width="15.7109375" customWidth="1"/>
    <col min="11023" max="11023" width="15.140625" customWidth="1"/>
    <col min="11024" max="11024" width="16.5703125" customWidth="1"/>
    <col min="11025" max="11025" width="13.42578125" customWidth="1"/>
    <col min="11026" max="11026" width="18.85546875" customWidth="1"/>
    <col min="11027" max="11034" width="13.42578125" customWidth="1"/>
    <col min="11035" max="11035" width="15.7109375" customWidth="1"/>
    <col min="11036" max="11036" width="17.5703125" customWidth="1"/>
    <col min="11037" max="11037" width="14" customWidth="1"/>
    <col min="11038" max="11038" width="23.140625" customWidth="1"/>
    <col min="11039" max="11039" width="13.85546875" customWidth="1"/>
    <col min="11040" max="11040" width="16" customWidth="1"/>
    <col min="11041" max="11041" width="14.140625" customWidth="1"/>
    <col min="11042" max="11042" width="17" customWidth="1"/>
    <col min="11043" max="11043" width="15.5703125" customWidth="1"/>
    <col min="11044" max="11044" width="16.42578125" customWidth="1"/>
    <col min="11045" max="11045" width="19.85546875" customWidth="1"/>
    <col min="11046" max="11046" width="20.5703125" customWidth="1"/>
    <col min="11047" max="11047" width="30.28515625" customWidth="1"/>
    <col min="11048" max="11048" width="23.85546875" customWidth="1"/>
    <col min="11049" max="11049" width="39.85546875" customWidth="1"/>
    <col min="11050" max="11050" width="31.7109375" customWidth="1"/>
    <col min="11051" max="11051" width="30.28515625" customWidth="1"/>
    <col min="11052" max="11052" width="26.140625" customWidth="1"/>
    <col min="11053" max="11053" width="27" customWidth="1"/>
    <col min="11054" max="11054" width="27.42578125" customWidth="1"/>
    <col min="11055" max="11055" width="17.85546875" customWidth="1"/>
    <col min="11266" max="11266" width="34.140625" customWidth="1"/>
    <col min="11267" max="11267" width="14.5703125" customWidth="1"/>
    <col min="11268" max="11269" width="16.85546875" customWidth="1"/>
    <col min="11270" max="11270" width="19.7109375" customWidth="1"/>
    <col min="11271" max="11271" width="30.42578125" customWidth="1"/>
    <col min="11272" max="11272" width="17.85546875" customWidth="1"/>
    <col min="11273" max="11273" width="13.42578125" customWidth="1"/>
    <col min="11274" max="11274" width="19" customWidth="1"/>
    <col min="11275" max="11275" width="16.85546875" customWidth="1"/>
    <col min="11276" max="11278" width="15.7109375" customWidth="1"/>
    <col min="11279" max="11279" width="15.140625" customWidth="1"/>
    <col min="11280" max="11280" width="16.5703125" customWidth="1"/>
    <col min="11281" max="11281" width="13.42578125" customWidth="1"/>
    <col min="11282" max="11282" width="18.85546875" customWidth="1"/>
    <col min="11283" max="11290" width="13.42578125" customWidth="1"/>
    <col min="11291" max="11291" width="15.7109375" customWidth="1"/>
    <col min="11292" max="11292" width="17.5703125" customWidth="1"/>
    <col min="11293" max="11293" width="14" customWidth="1"/>
    <col min="11294" max="11294" width="23.140625" customWidth="1"/>
    <col min="11295" max="11295" width="13.85546875" customWidth="1"/>
    <col min="11296" max="11296" width="16" customWidth="1"/>
    <col min="11297" max="11297" width="14.140625" customWidth="1"/>
    <col min="11298" max="11298" width="17" customWidth="1"/>
    <col min="11299" max="11299" width="15.5703125" customWidth="1"/>
    <col min="11300" max="11300" width="16.42578125" customWidth="1"/>
    <col min="11301" max="11301" width="19.85546875" customWidth="1"/>
    <col min="11302" max="11302" width="20.5703125" customWidth="1"/>
    <col min="11303" max="11303" width="30.28515625" customWidth="1"/>
    <col min="11304" max="11304" width="23.85546875" customWidth="1"/>
    <col min="11305" max="11305" width="39.85546875" customWidth="1"/>
    <col min="11306" max="11306" width="31.7109375" customWidth="1"/>
    <col min="11307" max="11307" width="30.28515625" customWidth="1"/>
    <col min="11308" max="11308" width="26.140625" customWidth="1"/>
    <col min="11309" max="11309" width="27" customWidth="1"/>
    <col min="11310" max="11310" width="27.42578125" customWidth="1"/>
    <col min="11311" max="11311" width="17.85546875" customWidth="1"/>
    <col min="11522" max="11522" width="34.140625" customWidth="1"/>
    <col min="11523" max="11523" width="14.5703125" customWidth="1"/>
    <col min="11524" max="11525" width="16.85546875" customWidth="1"/>
    <col min="11526" max="11526" width="19.7109375" customWidth="1"/>
    <col min="11527" max="11527" width="30.42578125" customWidth="1"/>
    <col min="11528" max="11528" width="17.85546875" customWidth="1"/>
    <col min="11529" max="11529" width="13.42578125" customWidth="1"/>
    <col min="11530" max="11530" width="19" customWidth="1"/>
    <col min="11531" max="11531" width="16.85546875" customWidth="1"/>
    <col min="11532" max="11534" width="15.7109375" customWidth="1"/>
    <col min="11535" max="11535" width="15.140625" customWidth="1"/>
    <col min="11536" max="11536" width="16.5703125" customWidth="1"/>
    <col min="11537" max="11537" width="13.42578125" customWidth="1"/>
    <col min="11538" max="11538" width="18.85546875" customWidth="1"/>
    <col min="11539" max="11546" width="13.42578125" customWidth="1"/>
    <col min="11547" max="11547" width="15.7109375" customWidth="1"/>
    <col min="11548" max="11548" width="17.5703125" customWidth="1"/>
    <col min="11549" max="11549" width="14" customWidth="1"/>
    <col min="11550" max="11550" width="23.140625" customWidth="1"/>
    <col min="11551" max="11551" width="13.85546875" customWidth="1"/>
    <col min="11552" max="11552" width="16" customWidth="1"/>
    <col min="11553" max="11553" width="14.140625" customWidth="1"/>
    <col min="11554" max="11554" width="17" customWidth="1"/>
    <col min="11555" max="11555" width="15.5703125" customWidth="1"/>
    <col min="11556" max="11556" width="16.42578125" customWidth="1"/>
    <col min="11557" max="11557" width="19.85546875" customWidth="1"/>
    <col min="11558" max="11558" width="20.5703125" customWidth="1"/>
    <col min="11559" max="11559" width="30.28515625" customWidth="1"/>
    <col min="11560" max="11560" width="23.85546875" customWidth="1"/>
    <col min="11561" max="11561" width="39.85546875" customWidth="1"/>
    <col min="11562" max="11562" width="31.7109375" customWidth="1"/>
    <col min="11563" max="11563" width="30.28515625" customWidth="1"/>
    <col min="11564" max="11564" width="26.140625" customWidth="1"/>
    <col min="11565" max="11565" width="27" customWidth="1"/>
    <col min="11566" max="11566" width="27.42578125" customWidth="1"/>
    <col min="11567" max="11567" width="17.85546875" customWidth="1"/>
    <col min="11778" max="11778" width="34.140625" customWidth="1"/>
    <col min="11779" max="11779" width="14.5703125" customWidth="1"/>
    <col min="11780" max="11781" width="16.85546875" customWidth="1"/>
    <col min="11782" max="11782" width="19.7109375" customWidth="1"/>
    <col min="11783" max="11783" width="30.42578125" customWidth="1"/>
    <col min="11784" max="11784" width="17.85546875" customWidth="1"/>
    <col min="11785" max="11785" width="13.42578125" customWidth="1"/>
    <col min="11786" max="11786" width="19" customWidth="1"/>
    <col min="11787" max="11787" width="16.85546875" customWidth="1"/>
    <col min="11788" max="11790" width="15.7109375" customWidth="1"/>
    <col min="11791" max="11791" width="15.140625" customWidth="1"/>
    <col min="11792" max="11792" width="16.5703125" customWidth="1"/>
    <col min="11793" max="11793" width="13.42578125" customWidth="1"/>
    <col min="11794" max="11794" width="18.85546875" customWidth="1"/>
    <col min="11795" max="11802" width="13.42578125" customWidth="1"/>
    <col min="11803" max="11803" width="15.7109375" customWidth="1"/>
    <col min="11804" max="11804" width="17.5703125" customWidth="1"/>
    <col min="11805" max="11805" width="14" customWidth="1"/>
    <col min="11806" max="11806" width="23.140625" customWidth="1"/>
    <col min="11807" max="11807" width="13.85546875" customWidth="1"/>
    <col min="11808" max="11808" width="16" customWidth="1"/>
    <col min="11809" max="11809" width="14.140625" customWidth="1"/>
    <col min="11810" max="11810" width="17" customWidth="1"/>
    <col min="11811" max="11811" width="15.5703125" customWidth="1"/>
    <col min="11812" max="11812" width="16.42578125" customWidth="1"/>
    <col min="11813" max="11813" width="19.85546875" customWidth="1"/>
    <col min="11814" max="11814" width="20.5703125" customWidth="1"/>
    <col min="11815" max="11815" width="30.28515625" customWidth="1"/>
    <col min="11816" max="11816" width="23.85546875" customWidth="1"/>
    <col min="11817" max="11817" width="39.85546875" customWidth="1"/>
    <col min="11818" max="11818" width="31.7109375" customWidth="1"/>
    <col min="11819" max="11819" width="30.28515625" customWidth="1"/>
    <col min="11820" max="11820" width="26.140625" customWidth="1"/>
    <col min="11821" max="11821" width="27" customWidth="1"/>
    <col min="11822" max="11822" width="27.42578125" customWidth="1"/>
    <col min="11823" max="11823" width="17.85546875" customWidth="1"/>
    <col min="12034" max="12034" width="34.140625" customWidth="1"/>
    <col min="12035" max="12035" width="14.5703125" customWidth="1"/>
    <col min="12036" max="12037" width="16.85546875" customWidth="1"/>
    <col min="12038" max="12038" width="19.7109375" customWidth="1"/>
    <col min="12039" max="12039" width="30.42578125" customWidth="1"/>
    <col min="12040" max="12040" width="17.85546875" customWidth="1"/>
    <col min="12041" max="12041" width="13.42578125" customWidth="1"/>
    <col min="12042" max="12042" width="19" customWidth="1"/>
    <col min="12043" max="12043" width="16.85546875" customWidth="1"/>
    <col min="12044" max="12046" width="15.7109375" customWidth="1"/>
    <col min="12047" max="12047" width="15.140625" customWidth="1"/>
    <col min="12048" max="12048" width="16.5703125" customWidth="1"/>
    <col min="12049" max="12049" width="13.42578125" customWidth="1"/>
    <col min="12050" max="12050" width="18.85546875" customWidth="1"/>
    <col min="12051" max="12058" width="13.42578125" customWidth="1"/>
    <col min="12059" max="12059" width="15.7109375" customWidth="1"/>
    <col min="12060" max="12060" width="17.5703125" customWidth="1"/>
    <col min="12061" max="12061" width="14" customWidth="1"/>
    <col min="12062" max="12062" width="23.140625" customWidth="1"/>
    <col min="12063" max="12063" width="13.85546875" customWidth="1"/>
    <col min="12064" max="12064" width="16" customWidth="1"/>
    <col min="12065" max="12065" width="14.140625" customWidth="1"/>
    <col min="12066" max="12066" width="17" customWidth="1"/>
    <col min="12067" max="12067" width="15.5703125" customWidth="1"/>
    <col min="12068" max="12068" width="16.42578125" customWidth="1"/>
    <col min="12069" max="12069" width="19.85546875" customWidth="1"/>
    <col min="12070" max="12070" width="20.5703125" customWidth="1"/>
    <col min="12071" max="12071" width="30.28515625" customWidth="1"/>
    <col min="12072" max="12072" width="23.85546875" customWidth="1"/>
    <col min="12073" max="12073" width="39.85546875" customWidth="1"/>
    <col min="12074" max="12074" width="31.7109375" customWidth="1"/>
    <col min="12075" max="12075" width="30.28515625" customWidth="1"/>
    <col min="12076" max="12076" width="26.140625" customWidth="1"/>
    <col min="12077" max="12077" width="27" customWidth="1"/>
    <col min="12078" max="12078" width="27.42578125" customWidth="1"/>
    <col min="12079" max="12079" width="17.85546875" customWidth="1"/>
    <col min="12290" max="12290" width="34.140625" customWidth="1"/>
    <col min="12291" max="12291" width="14.5703125" customWidth="1"/>
    <col min="12292" max="12293" width="16.85546875" customWidth="1"/>
    <col min="12294" max="12294" width="19.7109375" customWidth="1"/>
    <col min="12295" max="12295" width="30.42578125" customWidth="1"/>
    <col min="12296" max="12296" width="17.85546875" customWidth="1"/>
    <col min="12297" max="12297" width="13.42578125" customWidth="1"/>
    <col min="12298" max="12298" width="19" customWidth="1"/>
    <col min="12299" max="12299" width="16.85546875" customWidth="1"/>
    <col min="12300" max="12302" width="15.7109375" customWidth="1"/>
    <col min="12303" max="12303" width="15.140625" customWidth="1"/>
    <col min="12304" max="12304" width="16.5703125" customWidth="1"/>
    <col min="12305" max="12305" width="13.42578125" customWidth="1"/>
    <col min="12306" max="12306" width="18.85546875" customWidth="1"/>
    <col min="12307" max="12314" width="13.42578125" customWidth="1"/>
    <col min="12315" max="12315" width="15.7109375" customWidth="1"/>
    <col min="12316" max="12316" width="17.5703125" customWidth="1"/>
    <col min="12317" max="12317" width="14" customWidth="1"/>
    <col min="12318" max="12318" width="23.140625" customWidth="1"/>
    <col min="12319" max="12319" width="13.85546875" customWidth="1"/>
    <col min="12320" max="12320" width="16" customWidth="1"/>
    <col min="12321" max="12321" width="14.140625" customWidth="1"/>
    <col min="12322" max="12322" width="17" customWidth="1"/>
    <col min="12323" max="12323" width="15.5703125" customWidth="1"/>
    <col min="12324" max="12324" width="16.42578125" customWidth="1"/>
    <col min="12325" max="12325" width="19.85546875" customWidth="1"/>
    <col min="12326" max="12326" width="20.5703125" customWidth="1"/>
    <col min="12327" max="12327" width="30.28515625" customWidth="1"/>
    <col min="12328" max="12328" width="23.85546875" customWidth="1"/>
    <col min="12329" max="12329" width="39.85546875" customWidth="1"/>
    <col min="12330" max="12330" width="31.7109375" customWidth="1"/>
    <col min="12331" max="12331" width="30.28515625" customWidth="1"/>
    <col min="12332" max="12332" width="26.140625" customWidth="1"/>
    <col min="12333" max="12333" width="27" customWidth="1"/>
    <col min="12334" max="12334" width="27.42578125" customWidth="1"/>
    <col min="12335" max="12335" width="17.85546875" customWidth="1"/>
    <col min="12546" max="12546" width="34.140625" customWidth="1"/>
    <col min="12547" max="12547" width="14.5703125" customWidth="1"/>
    <col min="12548" max="12549" width="16.85546875" customWidth="1"/>
    <col min="12550" max="12550" width="19.7109375" customWidth="1"/>
    <col min="12551" max="12551" width="30.42578125" customWidth="1"/>
    <col min="12552" max="12552" width="17.85546875" customWidth="1"/>
    <col min="12553" max="12553" width="13.42578125" customWidth="1"/>
    <col min="12554" max="12554" width="19" customWidth="1"/>
    <col min="12555" max="12555" width="16.85546875" customWidth="1"/>
    <col min="12556" max="12558" width="15.7109375" customWidth="1"/>
    <col min="12559" max="12559" width="15.140625" customWidth="1"/>
    <col min="12560" max="12560" width="16.5703125" customWidth="1"/>
    <col min="12561" max="12561" width="13.42578125" customWidth="1"/>
    <col min="12562" max="12562" width="18.85546875" customWidth="1"/>
    <col min="12563" max="12570" width="13.42578125" customWidth="1"/>
    <col min="12571" max="12571" width="15.7109375" customWidth="1"/>
    <col min="12572" max="12572" width="17.5703125" customWidth="1"/>
    <col min="12573" max="12573" width="14" customWidth="1"/>
    <col min="12574" max="12574" width="23.140625" customWidth="1"/>
    <col min="12575" max="12575" width="13.85546875" customWidth="1"/>
    <col min="12576" max="12576" width="16" customWidth="1"/>
    <col min="12577" max="12577" width="14.140625" customWidth="1"/>
    <col min="12578" max="12578" width="17" customWidth="1"/>
    <col min="12579" max="12579" width="15.5703125" customWidth="1"/>
    <col min="12580" max="12580" width="16.42578125" customWidth="1"/>
    <col min="12581" max="12581" width="19.85546875" customWidth="1"/>
    <col min="12582" max="12582" width="20.5703125" customWidth="1"/>
    <col min="12583" max="12583" width="30.28515625" customWidth="1"/>
    <col min="12584" max="12584" width="23.85546875" customWidth="1"/>
    <col min="12585" max="12585" width="39.85546875" customWidth="1"/>
    <col min="12586" max="12586" width="31.7109375" customWidth="1"/>
    <col min="12587" max="12587" width="30.28515625" customWidth="1"/>
    <col min="12588" max="12588" width="26.140625" customWidth="1"/>
    <col min="12589" max="12589" width="27" customWidth="1"/>
    <col min="12590" max="12590" width="27.42578125" customWidth="1"/>
    <col min="12591" max="12591" width="17.85546875" customWidth="1"/>
    <col min="12802" max="12802" width="34.140625" customWidth="1"/>
    <col min="12803" max="12803" width="14.5703125" customWidth="1"/>
    <col min="12804" max="12805" width="16.85546875" customWidth="1"/>
    <col min="12806" max="12806" width="19.7109375" customWidth="1"/>
    <col min="12807" max="12807" width="30.42578125" customWidth="1"/>
    <col min="12808" max="12808" width="17.85546875" customWidth="1"/>
    <col min="12809" max="12809" width="13.42578125" customWidth="1"/>
    <col min="12810" max="12810" width="19" customWidth="1"/>
    <col min="12811" max="12811" width="16.85546875" customWidth="1"/>
    <col min="12812" max="12814" width="15.7109375" customWidth="1"/>
    <col min="12815" max="12815" width="15.140625" customWidth="1"/>
    <col min="12816" max="12816" width="16.5703125" customWidth="1"/>
    <col min="12817" max="12817" width="13.42578125" customWidth="1"/>
    <col min="12818" max="12818" width="18.85546875" customWidth="1"/>
    <col min="12819" max="12826" width="13.42578125" customWidth="1"/>
    <col min="12827" max="12827" width="15.7109375" customWidth="1"/>
    <col min="12828" max="12828" width="17.5703125" customWidth="1"/>
    <col min="12829" max="12829" width="14" customWidth="1"/>
    <col min="12830" max="12830" width="23.140625" customWidth="1"/>
    <col min="12831" max="12831" width="13.85546875" customWidth="1"/>
    <col min="12832" max="12832" width="16" customWidth="1"/>
    <col min="12833" max="12833" width="14.140625" customWidth="1"/>
    <col min="12834" max="12834" width="17" customWidth="1"/>
    <col min="12835" max="12835" width="15.5703125" customWidth="1"/>
    <col min="12836" max="12836" width="16.42578125" customWidth="1"/>
    <col min="12837" max="12837" width="19.85546875" customWidth="1"/>
    <col min="12838" max="12838" width="20.5703125" customWidth="1"/>
    <col min="12839" max="12839" width="30.28515625" customWidth="1"/>
    <col min="12840" max="12840" width="23.85546875" customWidth="1"/>
    <col min="12841" max="12841" width="39.85546875" customWidth="1"/>
    <col min="12842" max="12842" width="31.7109375" customWidth="1"/>
    <col min="12843" max="12843" width="30.28515625" customWidth="1"/>
    <col min="12844" max="12844" width="26.140625" customWidth="1"/>
    <col min="12845" max="12845" width="27" customWidth="1"/>
    <col min="12846" max="12846" width="27.42578125" customWidth="1"/>
    <col min="12847" max="12847" width="17.85546875" customWidth="1"/>
    <col min="13058" max="13058" width="34.140625" customWidth="1"/>
    <col min="13059" max="13059" width="14.5703125" customWidth="1"/>
    <col min="13060" max="13061" width="16.85546875" customWidth="1"/>
    <col min="13062" max="13062" width="19.7109375" customWidth="1"/>
    <col min="13063" max="13063" width="30.42578125" customWidth="1"/>
    <col min="13064" max="13064" width="17.85546875" customWidth="1"/>
    <col min="13065" max="13065" width="13.42578125" customWidth="1"/>
    <col min="13066" max="13066" width="19" customWidth="1"/>
    <col min="13067" max="13067" width="16.85546875" customWidth="1"/>
    <col min="13068" max="13070" width="15.7109375" customWidth="1"/>
    <col min="13071" max="13071" width="15.140625" customWidth="1"/>
    <col min="13072" max="13072" width="16.5703125" customWidth="1"/>
    <col min="13073" max="13073" width="13.42578125" customWidth="1"/>
    <col min="13074" max="13074" width="18.85546875" customWidth="1"/>
    <col min="13075" max="13082" width="13.42578125" customWidth="1"/>
    <col min="13083" max="13083" width="15.7109375" customWidth="1"/>
    <col min="13084" max="13084" width="17.5703125" customWidth="1"/>
    <col min="13085" max="13085" width="14" customWidth="1"/>
    <col min="13086" max="13086" width="23.140625" customWidth="1"/>
    <col min="13087" max="13087" width="13.85546875" customWidth="1"/>
    <col min="13088" max="13088" width="16" customWidth="1"/>
    <col min="13089" max="13089" width="14.140625" customWidth="1"/>
    <col min="13090" max="13090" width="17" customWidth="1"/>
    <col min="13091" max="13091" width="15.5703125" customWidth="1"/>
    <col min="13092" max="13092" width="16.42578125" customWidth="1"/>
    <col min="13093" max="13093" width="19.85546875" customWidth="1"/>
    <col min="13094" max="13094" width="20.5703125" customWidth="1"/>
    <col min="13095" max="13095" width="30.28515625" customWidth="1"/>
    <col min="13096" max="13096" width="23.85546875" customWidth="1"/>
    <col min="13097" max="13097" width="39.85546875" customWidth="1"/>
    <col min="13098" max="13098" width="31.7109375" customWidth="1"/>
    <col min="13099" max="13099" width="30.28515625" customWidth="1"/>
    <col min="13100" max="13100" width="26.140625" customWidth="1"/>
    <col min="13101" max="13101" width="27" customWidth="1"/>
    <col min="13102" max="13102" width="27.42578125" customWidth="1"/>
    <col min="13103" max="13103" width="17.85546875" customWidth="1"/>
    <col min="13314" max="13314" width="34.140625" customWidth="1"/>
    <col min="13315" max="13315" width="14.5703125" customWidth="1"/>
    <col min="13316" max="13317" width="16.85546875" customWidth="1"/>
    <col min="13318" max="13318" width="19.7109375" customWidth="1"/>
    <col min="13319" max="13319" width="30.42578125" customWidth="1"/>
    <col min="13320" max="13320" width="17.85546875" customWidth="1"/>
    <col min="13321" max="13321" width="13.42578125" customWidth="1"/>
    <col min="13322" max="13322" width="19" customWidth="1"/>
    <col min="13323" max="13323" width="16.85546875" customWidth="1"/>
    <col min="13324" max="13326" width="15.7109375" customWidth="1"/>
    <col min="13327" max="13327" width="15.140625" customWidth="1"/>
    <col min="13328" max="13328" width="16.5703125" customWidth="1"/>
    <col min="13329" max="13329" width="13.42578125" customWidth="1"/>
    <col min="13330" max="13330" width="18.85546875" customWidth="1"/>
    <col min="13331" max="13338" width="13.42578125" customWidth="1"/>
    <col min="13339" max="13339" width="15.7109375" customWidth="1"/>
    <col min="13340" max="13340" width="17.5703125" customWidth="1"/>
    <col min="13341" max="13341" width="14" customWidth="1"/>
    <col min="13342" max="13342" width="23.140625" customWidth="1"/>
    <col min="13343" max="13343" width="13.85546875" customWidth="1"/>
    <col min="13344" max="13344" width="16" customWidth="1"/>
    <col min="13345" max="13345" width="14.140625" customWidth="1"/>
    <col min="13346" max="13346" width="17" customWidth="1"/>
    <col min="13347" max="13347" width="15.5703125" customWidth="1"/>
    <col min="13348" max="13348" width="16.42578125" customWidth="1"/>
    <col min="13349" max="13349" width="19.85546875" customWidth="1"/>
    <col min="13350" max="13350" width="20.5703125" customWidth="1"/>
    <col min="13351" max="13351" width="30.28515625" customWidth="1"/>
    <col min="13352" max="13352" width="23.85546875" customWidth="1"/>
    <col min="13353" max="13353" width="39.85546875" customWidth="1"/>
    <col min="13354" max="13354" width="31.7109375" customWidth="1"/>
    <col min="13355" max="13355" width="30.28515625" customWidth="1"/>
    <col min="13356" max="13356" width="26.140625" customWidth="1"/>
    <col min="13357" max="13357" width="27" customWidth="1"/>
    <col min="13358" max="13358" width="27.42578125" customWidth="1"/>
    <col min="13359" max="13359" width="17.85546875" customWidth="1"/>
    <col min="13570" max="13570" width="34.140625" customWidth="1"/>
    <col min="13571" max="13571" width="14.5703125" customWidth="1"/>
    <col min="13572" max="13573" width="16.85546875" customWidth="1"/>
    <col min="13574" max="13574" width="19.7109375" customWidth="1"/>
    <col min="13575" max="13575" width="30.42578125" customWidth="1"/>
    <col min="13576" max="13576" width="17.85546875" customWidth="1"/>
    <col min="13577" max="13577" width="13.42578125" customWidth="1"/>
    <col min="13578" max="13578" width="19" customWidth="1"/>
    <col min="13579" max="13579" width="16.85546875" customWidth="1"/>
    <col min="13580" max="13582" width="15.7109375" customWidth="1"/>
    <col min="13583" max="13583" width="15.140625" customWidth="1"/>
    <col min="13584" max="13584" width="16.5703125" customWidth="1"/>
    <col min="13585" max="13585" width="13.42578125" customWidth="1"/>
    <col min="13586" max="13586" width="18.85546875" customWidth="1"/>
    <col min="13587" max="13594" width="13.42578125" customWidth="1"/>
    <col min="13595" max="13595" width="15.7109375" customWidth="1"/>
    <col min="13596" max="13596" width="17.5703125" customWidth="1"/>
    <col min="13597" max="13597" width="14" customWidth="1"/>
    <col min="13598" max="13598" width="23.140625" customWidth="1"/>
    <col min="13599" max="13599" width="13.85546875" customWidth="1"/>
    <col min="13600" max="13600" width="16" customWidth="1"/>
    <col min="13601" max="13601" width="14.140625" customWidth="1"/>
    <col min="13602" max="13602" width="17" customWidth="1"/>
    <col min="13603" max="13603" width="15.5703125" customWidth="1"/>
    <col min="13604" max="13604" width="16.42578125" customWidth="1"/>
    <col min="13605" max="13605" width="19.85546875" customWidth="1"/>
    <col min="13606" max="13606" width="20.5703125" customWidth="1"/>
    <col min="13607" max="13607" width="30.28515625" customWidth="1"/>
    <col min="13608" max="13608" width="23.85546875" customWidth="1"/>
    <col min="13609" max="13609" width="39.85546875" customWidth="1"/>
    <col min="13610" max="13610" width="31.7109375" customWidth="1"/>
    <col min="13611" max="13611" width="30.28515625" customWidth="1"/>
    <col min="13612" max="13612" width="26.140625" customWidth="1"/>
    <col min="13613" max="13613" width="27" customWidth="1"/>
    <col min="13614" max="13614" width="27.42578125" customWidth="1"/>
    <col min="13615" max="13615" width="17.85546875" customWidth="1"/>
    <col min="13826" max="13826" width="34.140625" customWidth="1"/>
    <col min="13827" max="13827" width="14.5703125" customWidth="1"/>
    <col min="13828" max="13829" width="16.85546875" customWidth="1"/>
    <col min="13830" max="13830" width="19.7109375" customWidth="1"/>
    <col min="13831" max="13831" width="30.42578125" customWidth="1"/>
    <col min="13832" max="13832" width="17.85546875" customWidth="1"/>
    <col min="13833" max="13833" width="13.42578125" customWidth="1"/>
    <col min="13834" max="13834" width="19" customWidth="1"/>
    <col min="13835" max="13835" width="16.85546875" customWidth="1"/>
    <col min="13836" max="13838" width="15.7109375" customWidth="1"/>
    <col min="13839" max="13839" width="15.140625" customWidth="1"/>
    <col min="13840" max="13840" width="16.5703125" customWidth="1"/>
    <col min="13841" max="13841" width="13.42578125" customWidth="1"/>
    <col min="13842" max="13842" width="18.85546875" customWidth="1"/>
    <col min="13843" max="13850" width="13.42578125" customWidth="1"/>
    <col min="13851" max="13851" width="15.7109375" customWidth="1"/>
    <col min="13852" max="13852" width="17.5703125" customWidth="1"/>
    <col min="13853" max="13853" width="14" customWidth="1"/>
    <col min="13854" max="13854" width="23.140625" customWidth="1"/>
    <col min="13855" max="13855" width="13.85546875" customWidth="1"/>
    <col min="13856" max="13856" width="16" customWidth="1"/>
    <col min="13857" max="13857" width="14.140625" customWidth="1"/>
    <col min="13858" max="13858" width="17" customWidth="1"/>
    <col min="13859" max="13859" width="15.5703125" customWidth="1"/>
    <col min="13860" max="13860" width="16.42578125" customWidth="1"/>
    <col min="13861" max="13861" width="19.85546875" customWidth="1"/>
    <col min="13862" max="13862" width="20.5703125" customWidth="1"/>
    <col min="13863" max="13863" width="30.28515625" customWidth="1"/>
    <col min="13864" max="13864" width="23.85546875" customWidth="1"/>
    <col min="13865" max="13865" width="39.85546875" customWidth="1"/>
    <col min="13866" max="13866" width="31.7109375" customWidth="1"/>
    <col min="13867" max="13867" width="30.28515625" customWidth="1"/>
    <col min="13868" max="13868" width="26.140625" customWidth="1"/>
    <col min="13869" max="13869" width="27" customWidth="1"/>
    <col min="13870" max="13870" width="27.42578125" customWidth="1"/>
    <col min="13871" max="13871" width="17.85546875" customWidth="1"/>
    <col min="14082" max="14082" width="34.140625" customWidth="1"/>
    <col min="14083" max="14083" width="14.5703125" customWidth="1"/>
    <col min="14084" max="14085" width="16.85546875" customWidth="1"/>
    <col min="14086" max="14086" width="19.7109375" customWidth="1"/>
    <col min="14087" max="14087" width="30.42578125" customWidth="1"/>
    <col min="14088" max="14088" width="17.85546875" customWidth="1"/>
    <col min="14089" max="14089" width="13.42578125" customWidth="1"/>
    <col min="14090" max="14090" width="19" customWidth="1"/>
    <col min="14091" max="14091" width="16.85546875" customWidth="1"/>
    <col min="14092" max="14094" width="15.7109375" customWidth="1"/>
    <col min="14095" max="14095" width="15.140625" customWidth="1"/>
    <col min="14096" max="14096" width="16.5703125" customWidth="1"/>
    <col min="14097" max="14097" width="13.42578125" customWidth="1"/>
    <col min="14098" max="14098" width="18.85546875" customWidth="1"/>
    <col min="14099" max="14106" width="13.42578125" customWidth="1"/>
    <col min="14107" max="14107" width="15.7109375" customWidth="1"/>
    <col min="14108" max="14108" width="17.5703125" customWidth="1"/>
    <col min="14109" max="14109" width="14" customWidth="1"/>
    <col min="14110" max="14110" width="23.140625" customWidth="1"/>
    <col min="14111" max="14111" width="13.85546875" customWidth="1"/>
    <col min="14112" max="14112" width="16" customWidth="1"/>
    <col min="14113" max="14113" width="14.140625" customWidth="1"/>
    <col min="14114" max="14114" width="17" customWidth="1"/>
    <col min="14115" max="14115" width="15.5703125" customWidth="1"/>
    <col min="14116" max="14116" width="16.42578125" customWidth="1"/>
    <col min="14117" max="14117" width="19.85546875" customWidth="1"/>
    <col min="14118" max="14118" width="20.5703125" customWidth="1"/>
    <col min="14119" max="14119" width="30.28515625" customWidth="1"/>
    <col min="14120" max="14120" width="23.85546875" customWidth="1"/>
    <col min="14121" max="14121" width="39.85546875" customWidth="1"/>
    <col min="14122" max="14122" width="31.7109375" customWidth="1"/>
    <col min="14123" max="14123" width="30.28515625" customWidth="1"/>
    <col min="14124" max="14124" width="26.140625" customWidth="1"/>
    <col min="14125" max="14125" width="27" customWidth="1"/>
    <col min="14126" max="14126" width="27.42578125" customWidth="1"/>
    <col min="14127" max="14127" width="17.85546875" customWidth="1"/>
    <col min="14338" max="14338" width="34.140625" customWidth="1"/>
    <col min="14339" max="14339" width="14.5703125" customWidth="1"/>
    <col min="14340" max="14341" width="16.85546875" customWidth="1"/>
    <col min="14342" max="14342" width="19.7109375" customWidth="1"/>
    <col min="14343" max="14343" width="30.42578125" customWidth="1"/>
    <col min="14344" max="14344" width="17.85546875" customWidth="1"/>
    <col min="14345" max="14345" width="13.42578125" customWidth="1"/>
    <col min="14346" max="14346" width="19" customWidth="1"/>
    <col min="14347" max="14347" width="16.85546875" customWidth="1"/>
    <col min="14348" max="14350" width="15.7109375" customWidth="1"/>
    <col min="14351" max="14351" width="15.140625" customWidth="1"/>
    <col min="14352" max="14352" width="16.5703125" customWidth="1"/>
    <col min="14353" max="14353" width="13.42578125" customWidth="1"/>
    <col min="14354" max="14354" width="18.85546875" customWidth="1"/>
    <col min="14355" max="14362" width="13.42578125" customWidth="1"/>
    <col min="14363" max="14363" width="15.7109375" customWidth="1"/>
    <col min="14364" max="14364" width="17.5703125" customWidth="1"/>
    <col min="14365" max="14365" width="14" customWidth="1"/>
    <col min="14366" max="14366" width="23.140625" customWidth="1"/>
    <col min="14367" max="14367" width="13.85546875" customWidth="1"/>
    <col min="14368" max="14368" width="16" customWidth="1"/>
    <col min="14369" max="14369" width="14.140625" customWidth="1"/>
    <col min="14370" max="14370" width="17" customWidth="1"/>
    <col min="14371" max="14371" width="15.5703125" customWidth="1"/>
    <col min="14372" max="14372" width="16.42578125" customWidth="1"/>
    <col min="14373" max="14373" width="19.85546875" customWidth="1"/>
    <col min="14374" max="14374" width="20.5703125" customWidth="1"/>
    <col min="14375" max="14375" width="30.28515625" customWidth="1"/>
    <col min="14376" max="14376" width="23.85546875" customWidth="1"/>
    <col min="14377" max="14377" width="39.85546875" customWidth="1"/>
    <col min="14378" max="14378" width="31.7109375" customWidth="1"/>
    <col min="14379" max="14379" width="30.28515625" customWidth="1"/>
    <col min="14380" max="14380" width="26.140625" customWidth="1"/>
    <col min="14381" max="14381" width="27" customWidth="1"/>
    <col min="14382" max="14382" width="27.42578125" customWidth="1"/>
    <col min="14383" max="14383" width="17.85546875" customWidth="1"/>
    <col min="14594" max="14594" width="34.140625" customWidth="1"/>
    <col min="14595" max="14595" width="14.5703125" customWidth="1"/>
    <col min="14596" max="14597" width="16.85546875" customWidth="1"/>
    <col min="14598" max="14598" width="19.7109375" customWidth="1"/>
    <col min="14599" max="14599" width="30.42578125" customWidth="1"/>
    <col min="14600" max="14600" width="17.85546875" customWidth="1"/>
    <col min="14601" max="14601" width="13.42578125" customWidth="1"/>
    <col min="14602" max="14602" width="19" customWidth="1"/>
    <col min="14603" max="14603" width="16.85546875" customWidth="1"/>
    <col min="14604" max="14606" width="15.7109375" customWidth="1"/>
    <col min="14607" max="14607" width="15.140625" customWidth="1"/>
    <col min="14608" max="14608" width="16.5703125" customWidth="1"/>
    <col min="14609" max="14609" width="13.42578125" customWidth="1"/>
    <col min="14610" max="14610" width="18.85546875" customWidth="1"/>
    <col min="14611" max="14618" width="13.42578125" customWidth="1"/>
    <col min="14619" max="14619" width="15.7109375" customWidth="1"/>
    <col min="14620" max="14620" width="17.5703125" customWidth="1"/>
    <col min="14621" max="14621" width="14" customWidth="1"/>
    <col min="14622" max="14622" width="23.140625" customWidth="1"/>
    <col min="14623" max="14623" width="13.85546875" customWidth="1"/>
    <col min="14624" max="14624" width="16" customWidth="1"/>
    <col min="14625" max="14625" width="14.140625" customWidth="1"/>
    <col min="14626" max="14626" width="17" customWidth="1"/>
    <col min="14627" max="14627" width="15.5703125" customWidth="1"/>
    <col min="14628" max="14628" width="16.42578125" customWidth="1"/>
    <col min="14629" max="14629" width="19.85546875" customWidth="1"/>
    <col min="14630" max="14630" width="20.5703125" customWidth="1"/>
    <col min="14631" max="14631" width="30.28515625" customWidth="1"/>
    <col min="14632" max="14632" width="23.85546875" customWidth="1"/>
    <col min="14633" max="14633" width="39.85546875" customWidth="1"/>
    <col min="14634" max="14634" width="31.7109375" customWidth="1"/>
    <col min="14635" max="14635" width="30.28515625" customWidth="1"/>
    <col min="14636" max="14636" width="26.140625" customWidth="1"/>
    <col min="14637" max="14637" width="27" customWidth="1"/>
    <col min="14638" max="14638" width="27.42578125" customWidth="1"/>
    <col min="14639" max="14639" width="17.85546875" customWidth="1"/>
    <col min="14850" max="14850" width="34.140625" customWidth="1"/>
    <col min="14851" max="14851" width="14.5703125" customWidth="1"/>
    <col min="14852" max="14853" width="16.85546875" customWidth="1"/>
    <col min="14854" max="14854" width="19.7109375" customWidth="1"/>
    <col min="14855" max="14855" width="30.42578125" customWidth="1"/>
    <col min="14856" max="14856" width="17.85546875" customWidth="1"/>
    <col min="14857" max="14857" width="13.42578125" customWidth="1"/>
    <col min="14858" max="14858" width="19" customWidth="1"/>
    <col min="14859" max="14859" width="16.85546875" customWidth="1"/>
    <col min="14860" max="14862" width="15.7109375" customWidth="1"/>
    <col min="14863" max="14863" width="15.140625" customWidth="1"/>
    <col min="14864" max="14864" width="16.5703125" customWidth="1"/>
    <col min="14865" max="14865" width="13.42578125" customWidth="1"/>
    <col min="14866" max="14866" width="18.85546875" customWidth="1"/>
    <col min="14867" max="14874" width="13.42578125" customWidth="1"/>
    <col min="14875" max="14875" width="15.7109375" customWidth="1"/>
    <col min="14876" max="14876" width="17.5703125" customWidth="1"/>
    <col min="14877" max="14877" width="14" customWidth="1"/>
    <col min="14878" max="14878" width="23.140625" customWidth="1"/>
    <col min="14879" max="14879" width="13.85546875" customWidth="1"/>
    <col min="14880" max="14880" width="16" customWidth="1"/>
    <col min="14881" max="14881" width="14.140625" customWidth="1"/>
    <col min="14882" max="14882" width="17" customWidth="1"/>
    <col min="14883" max="14883" width="15.5703125" customWidth="1"/>
    <col min="14884" max="14884" width="16.42578125" customWidth="1"/>
    <col min="14885" max="14885" width="19.85546875" customWidth="1"/>
    <col min="14886" max="14886" width="20.5703125" customWidth="1"/>
    <col min="14887" max="14887" width="30.28515625" customWidth="1"/>
    <col min="14888" max="14888" width="23.85546875" customWidth="1"/>
    <col min="14889" max="14889" width="39.85546875" customWidth="1"/>
    <col min="14890" max="14890" width="31.7109375" customWidth="1"/>
    <col min="14891" max="14891" width="30.28515625" customWidth="1"/>
    <col min="14892" max="14892" width="26.140625" customWidth="1"/>
    <col min="14893" max="14893" width="27" customWidth="1"/>
    <col min="14894" max="14894" width="27.42578125" customWidth="1"/>
    <col min="14895" max="14895" width="17.85546875" customWidth="1"/>
    <col min="15106" max="15106" width="34.140625" customWidth="1"/>
    <col min="15107" max="15107" width="14.5703125" customWidth="1"/>
    <col min="15108" max="15109" width="16.85546875" customWidth="1"/>
    <col min="15110" max="15110" width="19.7109375" customWidth="1"/>
    <col min="15111" max="15111" width="30.42578125" customWidth="1"/>
    <col min="15112" max="15112" width="17.85546875" customWidth="1"/>
    <col min="15113" max="15113" width="13.42578125" customWidth="1"/>
    <col min="15114" max="15114" width="19" customWidth="1"/>
    <col min="15115" max="15115" width="16.85546875" customWidth="1"/>
    <col min="15116" max="15118" width="15.7109375" customWidth="1"/>
    <col min="15119" max="15119" width="15.140625" customWidth="1"/>
    <col min="15120" max="15120" width="16.5703125" customWidth="1"/>
    <col min="15121" max="15121" width="13.42578125" customWidth="1"/>
    <col min="15122" max="15122" width="18.85546875" customWidth="1"/>
    <col min="15123" max="15130" width="13.42578125" customWidth="1"/>
    <col min="15131" max="15131" width="15.7109375" customWidth="1"/>
    <col min="15132" max="15132" width="17.5703125" customWidth="1"/>
    <col min="15133" max="15133" width="14" customWidth="1"/>
    <col min="15134" max="15134" width="23.140625" customWidth="1"/>
    <col min="15135" max="15135" width="13.85546875" customWidth="1"/>
    <col min="15136" max="15136" width="16" customWidth="1"/>
    <col min="15137" max="15137" width="14.140625" customWidth="1"/>
    <col min="15138" max="15138" width="17" customWidth="1"/>
    <col min="15139" max="15139" width="15.5703125" customWidth="1"/>
    <col min="15140" max="15140" width="16.42578125" customWidth="1"/>
    <col min="15141" max="15141" width="19.85546875" customWidth="1"/>
    <col min="15142" max="15142" width="20.5703125" customWidth="1"/>
    <col min="15143" max="15143" width="30.28515625" customWidth="1"/>
    <col min="15144" max="15144" width="23.85546875" customWidth="1"/>
    <col min="15145" max="15145" width="39.85546875" customWidth="1"/>
    <col min="15146" max="15146" width="31.7109375" customWidth="1"/>
    <col min="15147" max="15147" width="30.28515625" customWidth="1"/>
    <col min="15148" max="15148" width="26.140625" customWidth="1"/>
    <col min="15149" max="15149" width="27" customWidth="1"/>
    <col min="15150" max="15150" width="27.42578125" customWidth="1"/>
    <col min="15151" max="15151" width="17.85546875" customWidth="1"/>
    <col min="15362" max="15362" width="34.140625" customWidth="1"/>
    <col min="15363" max="15363" width="14.5703125" customWidth="1"/>
    <col min="15364" max="15365" width="16.85546875" customWidth="1"/>
    <col min="15366" max="15366" width="19.7109375" customWidth="1"/>
    <col min="15367" max="15367" width="30.42578125" customWidth="1"/>
    <col min="15368" max="15368" width="17.85546875" customWidth="1"/>
    <col min="15369" max="15369" width="13.42578125" customWidth="1"/>
    <col min="15370" max="15370" width="19" customWidth="1"/>
    <col min="15371" max="15371" width="16.85546875" customWidth="1"/>
    <col min="15372" max="15374" width="15.7109375" customWidth="1"/>
    <col min="15375" max="15375" width="15.140625" customWidth="1"/>
    <col min="15376" max="15376" width="16.5703125" customWidth="1"/>
    <col min="15377" max="15377" width="13.42578125" customWidth="1"/>
    <col min="15378" max="15378" width="18.85546875" customWidth="1"/>
    <col min="15379" max="15386" width="13.42578125" customWidth="1"/>
    <col min="15387" max="15387" width="15.7109375" customWidth="1"/>
    <col min="15388" max="15388" width="17.5703125" customWidth="1"/>
    <col min="15389" max="15389" width="14" customWidth="1"/>
    <col min="15390" max="15390" width="23.140625" customWidth="1"/>
    <col min="15391" max="15391" width="13.85546875" customWidth="1"/>
    <col min="15392" max="15392" width="16" customWidth="1"/>
    <col min="15393" max="15393" width="14.140625" customWidth="1"/>
    <col min="15394" max="15394" width="17" customWidth="1"/>
    <col min="15395" max="15395" width="15.5703125" customWidth="1"/>
    <col min="15396" max="15396" width="16.42578125" customWidth="1"/>
    <col min="15397" max="15397" width="19.85546875" customWidth="1"/>
    <col min="15398" max="15398" width="20.5703125" customWidth="1"/>
    <col min="15399" max="15399" width="30.28515625" customWidth="1"/>
    <col min="15400" max="15400" width="23.85546875" customWidth="1"/>
    <col min="15401" max="15401" width="39.85546875" customWidth="1"/>
    <col min="15402" max="15402" width="31.7109375" customWidth="1"/>
    <col min="15403" max="15403" width="30.28515625" customWidth="1"/>
    <col min="15404" max="15404" width="26.140625" customWidth="1"/>
    <col min="15405" max="15405" width="27" customWidth="1"/>
    <col min="15406" max="15406" width="27.42578125" customWidth="1"/>
    <col min="15407" max="15407" width="17.85546875" customWidth="1"/>
    <col min="15618" max="15618" width="34.140625" customWidth="1"/>
    <col min="15619" max="15619" width="14.5703125" customWidth="1"/>
    <col min="15620" max="15621" width="16.85546875" customWidth="1"/>
    <col min="15622" max="15622" width="19.7109375" customWidth="1"/>
    <col min="15623" max="15623" width="30.42578125" customWidth="1"/>
    <col min="15624" max="15624" width="17.85546875" customWidth="1"/>
    <col min="15625" max="15625" width="13.42578125" customWidth="1"/>
    <col min="15626" max="15626" width="19" customWidth="1"/>
    <col min="15627" max="15627" width="16.85546875" customWidth="1"/>
    <col min="15628" max="15630" width="15.7109375" customWidth="1"/>
    <col min="15631" max="15631" width="15.140625" customWidth="1"/>
    <col min="15632" max="15632" width="16.5703125" customWidth="1"/>
    <col min="15633" max="15633" width="13.42578125" customWidth="1"/>
    <col min="15634" max="15634" width="18.85546875" customWidth="1"/>
    <col min="15635" max="15642" width="13.42578125" customWidth="1"/>
    <col min="15643" max="15643" width="15.7109375" customWidth="1"/>
    <col min="15644" max="15644" width="17.5703125" customWidth="1"/>
    <col min="15645" max="15645" width="14" customWidth="1"/>
    <col min="15646" max="15646" width="23.140625" customWidth="1"/>
    <col min="15647" max="15647" width="13.85546875" customWidth="1"/>
    <col min="15648" max="15648" width="16" customWidth="1"/>
    <col min="15649" max="15649" width="14.140625" customWidth="1"/>
    <col min="15650" max="15650" width="17" customWidth="1"/>
    <col min="15651" max="15651" width="15.5703125" customWidth="1"/>
    <col min="15652" max="15652" width="16.42578125" customWidth="1"/>
    <col min="15653" max="15653" width="19.85546875" customWidth="1"/>
    <col min="15654" max="15654" width="20.5703125" customWidth="1"/>
    <col min="15655" max="15655" width="30.28515625" customWidth="1"/>
    <col min="15656" max="15656" width="23.85546875" customWidth="1"/>
    <col min="15657" max="15657" width="39.85546875" customWidth="1"/>
    <col min="15658" max="15658" width="31.7109375" customWidth="1"/>
    <col min="15659" max="15659" width="30.28515625" customWidth="1"/>
    <col min="15660" max="15660" width="26.140625" customWidth="1"/>
    <col min="15661" max="15661" width="27" customWidth="1"/>
    <col min="15662" max="15662" width="27.42578125" customWidth="1"/>
    <col min="15663" max="15663" width="17.85546875" customWidth="1"/>
    <col min="15874" max="15874" width="34.140625" customWidth="1"/>
    <col min="15875" max="15875" width="14.5703125" customWidth="1"/>
    <col min="15876" max="15877" width="16.85546875" customWidth="1"/>
    <col min="15878" max="15878" width="19.7109375" customWidth="1"/>
    <col min="15879" max="15879" width="30.42578125" customWidth="1"/>
    <col min="15880" max="15880" width="17.85546875" customWidth="1"/>
    <col min="15881" max="15881" width="13.42578125" customWidth="1"/>
    <col min="15882" max="15882" width="19" customWidth="1"/>
    <col min="15883" max="15883" width="16.85546875" customWidth="1"/>
    <col min="15884" max="15886" width="15.7109375" customWidth="1"/>
    <col min="15887" max="15887" width="15.140625" customWidth="1"/>
    <col min="15888" max="15888" width="16.5703125" customWidth="1"/>
    <col min="15889" max="15889" width="13.42578125" customWidth="1"/>
    <col min="15890" max="15890" width="18.85546875" customWidth="1"/>
    <col min="15891" max="15898" width="13.42578125" customWidth="1"/>
    <col min="15899" max="15899" width="15.7109375" customWidth="1"/>
    <col min="15900" max="15900" width="17.5703125" customWidth="1"/>
    <col min="15901" max="15901" width="14" customWidth="1"/>
    <col min="15902" max="15902" width="23.140625" customWidth="1"/>
    <col min="15903" max="15903" width="13.85546875" customWidth="1"/>
    <col min="15904" max="15904" width="16" customWidth="1"/>
    <col min="15905" max="15905" width="14.140625" customWidth="1"/>
    <col min="15906" max="15906" width="17" customWidth="1"/>
    <col min="15907" max="15907" width="15.5703125" customWidth="1"/>
    <col min="15908" max="15908" width="16.42578125" customWidth="1"/>
    <col min="15909" max="15909" width="19.85546875" customWidth="1"/>
    <col min="15910" max="15910" width="20.5703125" customWidth="1"/>
    <col min="15911" max="15911" width="30.28515625" customWidth="1"/>
    <col min="15912" max="15912" width="23.85546875" customWidth="1"/>
    <col min="15913" max="15913" width="39.85546875" customWidth="1"/>
    <col min="15914" max="15914" width="31.7109375" customWidth="1"/>
    <col min="15915" max="15915" width="30.28515625" customWidth="1"/>
    <col min="15916" max="15916" width="26.140625" customWidth="1"/>
    <col min="15917" max="15917" width="27" customWidth="1"/>
    <col min="15918" max="15918" width="27.42578125" customWidth="1"/>
    <col min="15919" max="15919" width="17.85546875" customWidth="1"/>
    <col min="16130" max="16130" width="34.140625" customWidth="1"/>
    <col min="16131" max="16131" width="14.5703125" customWidth="1"/>
    <col min="16132" max="16133" width="16.85546875" customWidth="1"/>
    <col min="16134" max="16134" width="19.7109375" customWidth="1"/>
    <col min="16135" max="16135" width="30.42578125" customWidth="1"/>
    <col min="16136" max="16136" width="17.85546875" customWidth="1"/>
    <col min="16137" max="16137" width="13.42578125" customWidth="1"/>
    <col min="16138" max="16138" width="19" customWidth="1"/>
    <col min="16139" max="16139" width="16.85546875" customWidth="1"/>
    <col min="16140" max="16142" width="15.7109375" customWidth="1"/>
    <col min="16143" max="16143" width="15.140625" customWidth="1"/>
    <col min="16144" max="16144" width="16.5703125" customWidth="1"/>
    <col min="16145" max="16145" width="13.42578125" customWidth="1"/>
    <col min="16146" max="16146" width="18.85546875" customWidth="1"/>
    <col min="16147" max="16154" width="13.42578125" customWidth="1"/>
    <col min="16155" max="16155" width="15.7109375" customWidth="1"/>
    <col min="16156" max="16156" width="17.5703125" customWidth="1"/>
    <col min="16157" max="16157" width="14" customWidth="1"/>
    <col min="16158" max="16158" width="23.140625" customWidth="1"/>
    <col min="16159" max="16159" width="13.85546875" customWidth="1"/>
    <col min="16160" max="16160" width="16" customWidth="1"/>
    <col min="16161" max="16161" width="14.140625" customWidth="1"/>
    <col min="16162" max="16162" width="17" customWidth="1"/>
    <col min="16163" max="16163" width="15.5703125" customWidth="1"/>
    <col min="16164" max="16164" width="16.42578125" customWidth="1"/>
    <col min="16165" max="16165" width="19.85546875" customWidth="1"/>
    <col min="16166" max="16166" width="20.5703125" customWidth="1"/>
    <col min="16167" max="16167" width="30.28515625" customWidth="1"/>
    <col min="16168" max="16168" width="23.85546875" customWidth="1"/>
    <col min="16169" max="16169" width="39.85546875" customWidth="1"/>
    <col min="16170" max="16170" width="31.7109375" customWidth="1"/>
    <col min="16171" max="16171" width="30.28515625" customWidth="1"/>
    <col min="16172" max="16172" width="26.140625" customWidth="1"/>
    <col min="16173" max="16173" width="27" customWidth="1"/>
    <col min="16174" max="16174" width="27.42578125" customWidth="1"/>
    <col min="16175" max="16175" width="17.85546875" customWidth="1"/>
  </cols>
  <sheetData>
    <row r="1" spans="2:45" ht="12.75" customHeight="1" x14ac:dyDescent="0.25">
      <c r="B1" s="279" t="s">
        <v>109</v>
      </c>
      <c r="C1" s="279" t="s">
        <v>2</v>
      </c>
      <c r="D1" s="286" t="s">
        <v>3</v>
      </c>
      <c r="E1" s="286" t="s">
        <v>4</v>
      </c>
      <c r="F1" s="284" t="s">
        <v>5</v>
      </c>
      <c r="G1" s="284"/>
      <c r="H1" s="284"/>
      <c r="I1" s="284"/>
      <c r="J1" s="284"/>
      <c r="K1" s="284"/>
      <c r="L1" s="284"/>
      <c r="M1" s="284"/>
      <c r="N1" s="284"/>
      <c r="O1" s="284"/>
      <c r="P1" s="284"/>
      <c r="Q1" s="279" t="s">
        <v>6</v>
      </c>
      <c r="R1" s="279" t="s">
        <v>7</v>
      </c>
      <c r="S1" s="279" t="s">
        <v>8</v>
      </c>
      <c r="T1" s="279"/>
      <c r="U1" s="279"/>
      <c r="V1" s="279"/>
      <c r="W1" s="279"/>
      <c r="X1" s="279"/>
      <c r="Y1" s="279"/>
      <c r="Z1" s="277" t="s">
        <v>9</v>
      </c>
      <c r="AA1" s="277"/>
      <c r="AB1" s="277"/>
      <c r="AC1" s="277"/>
      <c r="AD1" s="277"/>
      <c r="AE1" s="277"/>
      <c r="AF1" s="277"/>
      <c r="AG1" s="277"/>
      <c r="AH1" s="277" t="s">
        <v>10</v>
      </c>
      <c r="AI1" s="277" t="s">
        <v>12</v>
      </c>
      <c r="AJ1" s="277" t="s">
        <v>13</v>
      </c>
      <c r="AK1" s="277" t="s">
        <v>14</v>
      </c>
      <c r="AL1" s="277" t="s">
        <v>15</v>
      </c>
      <c r="AM1" s="277" t="s">
        <v>16</v>
      </c>
      <c r="AN1" s="278" t="s">
        <v>17</v>
      </c>
      <c r="AO1" s="278" t="s">
        <v>110</v>
      </c>
      <c r="AP1" s="278" t="s">
        <v>111</v>
      </c>
      <c r="AQ1" s="278" t="s">
        <v>112</v>
      </c>
      <c r="AR1" s="278" t="s">
        <v>113</v>
      </c>
      <c r="AS1" s="278" t="s">
        <v>114</v>
      </c>
    </row>
    <row r="2" spans="2:45" ht="12.75" customHeight="1" x14ac:dyDescent="0.25">
      <c r="B2" s="279"/>
      <c r="C2" s="279"/>
      <c r="D2" s="286"/>
      <c r="E2" s="286"/>
      <c r="F2" s="284"/>
      <c r="G2" s="284"/>
      <c r="H2" s="284"/>
      <c r="I2" s="284"/>
      <c r="J2" s="284"/>
      <c r="K2" s="284"/>
      <c r="L2" s="284"/>
      <c r="M2" s="284"/>
      <c r="N2" s="284"/>
      <c r="O2" s="284"/>
      <c r="P2" s="284"/>
      <c r="Q2" s="279"/>
      <c r="R2" s="279"/>
      <c r="S2" s="279"/>
      <c r="T2" s="279"/>
      <c r="U2" s="279"/>
      <c r="V2" s="279"/>
      <c r="W2" s="279"/>
      <c r="X2" s="279"/>
      <c r="Y2" s="279"/>
      <c r="Z2" s="277"/>
      <c r="AA2" s="277"/>
      <c r="AB2" s="277"/>
      <c r="AC2" s="277"/>
      <c r="AD2" s="277"/>
      <c r="AE2" s="277"/>
      <c r="AF2" s="277"/>
      <c r="AG2" s="277"/>
      <c r="AH2" s="277"/>
      <c r="AI2" s="277"/>
      <c r="AJ2" s="277"/>
      <c r="AK2" s="277"/>
      <c r="AL2" s="277"/>
      <c r="AM2" s="277"/>
      <c r="AN2" s="278"/>
      <c r="AO2" s="278"/>
      <c r="AP2" s="278"/>
      <c r="AQ2" s="278"/>
      <c r="AR2" s="278"/>
      <c r="AS2" s="278"/>
    </row>
    <row r="3" spans="2:45" ht="12.75" customHeight="1" x14ac:dyDescent="0.25">
      <c r="B3" s="279"/>
      <c r="C3" s="279"/>
      <c r="D3" s="286"/>
      <c r="E3" s="286"/>
      <c r="F3" s="283" t="s">
        <v>21</v>
      </c>
      <c r="G3" s="283"/>
      <c r="H3" s="283" t="s">
        <v>22</v>
      </c>
      <c r="I3" s="283" t="s">
        <v>23</v>
      </c>
      <c r="J3" s="283"/>
      <c r="K3" s="277" t="s">
        <v>11</v>
      </c>
      <c r="L3" s="284" t="s">
        <v>19</v>
      </c>
      <c r="M3" s="279" t="s">
        <v>20</v>
      </c>
      <c r="N3" s="279" t="s">
        <v>24</v>
      </c>
      <c r="O3" s="279" t="s">
        <v>25</v>
      </c>
      <c r="P3" s="279" t="s">
        <v>45</v>
      </c>
      <c r="Q3" s="279"/>
      <c r="R3" s="279"/>
      <c r="S3" s="279" t="s">
        <v>26</v>
      </c>
      <c r="T3" s="279" t="s">
        <v>8</v>
      </c>
      <c r="U3" s="279" t="s">
        <v>27</v>
      </c>
      <c r="V3" s="279" t="s">
        <v>28</v>
      </c>
      <c r="W3" s="279" t="s">
        <v>29</v>
      </c>
      <c r="X3" s="279" t="s">
        <v>30</v>
      </c>
      <c r="Y3" s="279" t="s">
        <v>31</v>
      </c>
      <c r="Z3" s="277" t="s">
        <v>32</v>
      </c>
      <c r="AA3" s="277" t="s">
        <v>33</v>
      </c>
      <c r="AB3" s="280" t="s">
        <v>34</v>
      </c>
      <c r="AC3" s="280" t="s">
        <v>35</v>
      </c>
      <c r="AD3" s="277" t="s">
        <v>36</v>
      </c>
      <c r="AE3" s="277" t="s">
        <v>37</v>
      </c>
      <c r="AF3" s="277" t="s">
        <v>38</v>
      </c>
      <c r="AG3" s="277" t="s">
        <v>39</v>
      </c>
      <c r="AH3" s="277"/>
      <c r="AI3" s="277"/>
      <c r="AJ3" s="277"/>
      <c r="AK3" s="277"/>
      <c r="AL3" s="277"/>
      <c r="AM3" s="277"/>
      <c r="AN3" s="278"/>
      <c r="AO3" s="278"/>
      <c r="AP3" s="278"/>
      <c r="AQ3" s="278"/>
      <c r="AR3" s="278"/>
      <c r="AS3" s="278"/>
    </row>
    <row r="4" spans="2:45" ht="12.75" customHeight="1" x14ac:dyDescent="0.25">
      <c r="B4" s="279"/>
      <c r="C4" s="279"/>
      <c r="D4" s="286"/>
      <c r="E4" s="286"/>
      <c r="F4" s="284"/>
      <c r="G4" s="283"/>
      <c r="H4" s="283"/>
      <c r="I4" s="283"/>
      <c r="J4" s="283"/>
      <c r="K4" s="277"/>
      <c r="L4" s="284"/>
      <c r="M4" s="279"/>
      <c r="N4" s="279"/>
      <c r="O4" s="279"/>
      <c r="P4" s="279"/>
      <c r="Q4" s="279"/>
      <c r="R4" s="279"/>
      <c r="S4" s="279"/>
      <c r="T4" s="279"/>
      <c r="U4" s="279"/>
      <c r="V4" s="279"/>
      <c r="W4" s="279"/>
      <c r="X4" s="279"/>
      <c r="Y4" s="279"/>
      <c r="Z4" s="277"/>
      <c r="AA4" s="277"/>
      <c r="AB4" s="280"/>
      <c r="AC4" s="280"/>
      <c r="AD4" s="277"/>
      <c r="AE4" s="277"/>
      <c r="AF4" s="277"/>
      <c r="AG4" s="277"/>
      <c r="AH4" s="277"/>
      <c r="AI4" s="277"/>
      <c r="AJ4" s="277"/>
      <c r="AK4" s="277"/>
      <c r="AL4" s="277"/>
      <c r="AM4" s="277"/>
      <c r="AN4" s="278"/>
      <c r="AO4" s="278"/>
      <c r="AP4" s="278"/>
      <c r="AQ4" s="278"/>
      <c r="AR4" s="278"/>
      <c r="AS4" s="278"/>
    </row>
    <row r="5" spans="2:45" ht="12.75" customHeight="1" x14ac:dyDescent="0.25">
      <c r="B5" s="279"/>
      <c r="C5" s="279"/>
      <c r="D5" s="286"/>
      <c r="E5" s="286"/>
      <c r="F5" s="283" t="s">
        <v>41</v>
      </c>
      <c r="G5" s="283" t="s">
        <v>42</v>
      </c>
      <c r="H5" s="283"/>
      <c r="I5" s="284" t="s">
        <v>43</v>
      </c>
      <c r="J5" s="284" t="s">
        <v>42</v>
      </c>
      <c r="K5" s="277"/>
      <c r="L5" s="284"/>
      <c r="M5" s="279"/>
      <c r="N5" s="279"/>
      <c r="O5" s="279"/>
      <c r="P5" s="279"/>
      <c r="Q5" s="279"/>
      <c r="R5" s="279"/>
      <c r="S5" s="279"/>
      <c r="T5" s="279"/>
      <c r="U5" s="279"/>
      <c r="V5" s="279"/>
      <c r="W5" s="279"/>
      <c r="X5" s="279"/>
      <c r="Y5" s="279"/>
      <c r="Z5" s="277"/>
      <c r="AA5" s="277"/>
      <c r="AB5" s="280"/>
      <c r="AC5" s="280"/>
      <c r="AD5" s="277"/>
      <c r="AE5" s="277"/>
      <c r="AF5" s="277"/>
      <c r="AG5" s="277"/>
      <c r="AH5" s="277"/>
      <c r="AI5" s="277"/>
      <c r="AJ5" s="277"/>
      <c r="AK5" s="277"/>
      <c r="AL5" s="277"/>
      <c r="AM5" s="277"/>
      <c r="AN5" s="278"/>
      <c r="AO5" s="278"/>
      <c r="AP5" s="278"/>
      <c r="AQ5" s="278"/>
      <c r="AR5" s="278"/>
      <c r="AS5" s="278"/>
    </row>
    <row r="6" spans="2:45" ht="12.75" customHeight="1" x14ac:dyDescent="0.25">
      <c r="B6" s="279"/>
      <c r="C6" s="279"/>
      <c r="D6" s="286"/>
      <c r="E6" s="286"/>
      <c r="F6" s="284"/>
      <c r="G6" s="284"/>
      <c r="H6" s="283"/>
      <c r="I6" s="284"/>
      <c r="J6" s="284"/>
      <c r="K6" s="277"/>
      <c r="L6" s="284"/>
      <c r="M6" s="279"/>
      <c r="N6" s="279"/>
      <c r="O6" s="279"/>
      <c r="P6" s="279"/>
      <c r="Q6" s="279"/>
      <c r="R6" s="279"/>
      <c r="S6" s="279"/>
      <c r="T6" s="279"/>
      <c r="U6" s="279"/>
      <c r="V6" s="279"/>
      <c r="W6" s="279"/>
      <c r="X6" s="279"/>
      <c r="Y6" s="279"/>
      <c r="Z6" s="277"/>
      <c r="AA6" s="277"/>
      <c r="AB6" s="280"/>
      <c r="AC6" s="280"/>
      <c r="AD6" s="277"/>
      <c r="AE6" s="277"/>
      <c r="AF6" s="277"/>
      <c r="AG6" s="277"/>
      <c r="AH6" s="277"/>
      <c r="AI6" s="277"/>
      <c r="AJ6" s="277"/>
      <c r="AK6" s="277"/>
      <c r="AL6" s="277"/>
      <c r="AM6" s="277"/>
      <c r="AN6" s="278"/>
      <c r="AO6" s="278"/>
      <c r="AP6" s="278"/>
      <c r="AQ6" s="278"/>
      <c r="AR6" s="278"/>
      <c r="AS6" s="278"/>
    </row>
    <row r="7" spans="2:45" ht="12.75" customHeight="1" x14ac:dyDescent="0.25">
      <c r="B7" s="279"/>
      <c r="C7" s="279"/>
      <c r="D7" s="286"/>
      <c r="E7" s="286"/>
      <c r="F7" s="284"/>
      <c r="G7" s="284"/>
      <c r="H7" s="283"/>
      <c r="I7" s="284"/>
      <c r="J7" s="284"/>
      <c r="K7" s="277"/>
      <c r="L7" s="284"/>
      <c r="M7" s="279"/>
      <c r="N7" s="279"/>
      <c r="O7" s="279"/>
      <c r="P7" s="279"/>
      <c r="Q7" s="279"/>
      <c r="R7" s="279"/>
      <c r="S7" s="279"/>
      <c r="T7" s="279"/>
      <c r="U7" s="279"/>
      <c r="V7" s="279"/>
      <c r="W7" s="279"/>
      <c r="X7" s="279"/>
      <c r="Y7" s="279"/>
      <c r="Z7" s="277"/>
      <c r="AA7" s="277"/>
      <c r="AB7" s="280"/>
      <c r="AC7" s="280"/>
      <c r="AD7" s="277"/>
      <c r="AE7" s="277"/>
      <c r="AF7" s="277"/>
      <c r="AG7" s="277"/>
      <c r="AH7" s="277"/>
      <c r="AI7" s="277"/>
      <c r="AJ7" s="277"/>
      <c r="AK7" s="277"/>
      <c r="AL7" s="277"/>
      <c r="AM7" s="277"/>
      <c r="AN7" s="278"/>
      <c r="AO7" s="278"/>
      <c r="AP7" s="278"/>
      <c r="AQ7" s="278"/>
      <c r="AR7" s="278"/>
      <c r="AS7" s="278"/>
    </row>
    <row r="8" spans="2:45" ht="75.75" customHeight="1" x14ac:dyDescent="0.25">
      <c r="B8" s="279"/>
      <c r="C8" s="279"/>
      <c r="D8" s="286"/>
      <c r="E8" s="286"/>
      <c r="F8" s="284"/>
      <c r="G8" s="284"/>
      <c r="H8" s="283"/>
      <c r="I8" s="284"/>
      <c r="J8" s="284"/>
      <c r="K8" s="277"/>
      <c r="L8" s="284"/>
      <c r="M8" s="279"/>
      <c r="N8" s="279"/>
      <c r="O8" s="279"/>
      <c r="P8" s="279"/>
      <c r="Q8" s="279"/>
      <c r="R8" s="279"/>
      <c r="S8" s="279"/>
      <c r="T8" s="279"/>
      <c r="U8" s="279"/>
      <c r="V8" s="279"/>
      <c r="W8" s="279"/>
      <c r="X8" s="279"/>
      <c r="Y8" s="279"/>
      <c r="Z8" s="277"/>
      <c r="AA8" s="277"/>
      <c r="AB8" s="280"/>
      <c r="AC8" s="280"/>
      <c r="AD8" s="277"/>
      <c r="AE8" s="277"/>
      <c r="AF8" s="277"/>
      <c r="AG8" s="277"/>
      <c r="AH8" s="277"/>
      <c r="AI8" s="277"/>
      <c r="AJ8" s="277"/>
      <c r="AK8" s="277"/>
      <c r="AL8" s="277"/>
      <c r="AM8" s="277"/>
      <c r="AN8" s="278"/>
      <c r="AO8" s="278"/>
      <c r="AP8" s="278"/>
      <c r="AQ8" s="278"/>
      <c r="AR8" s="278"/>
      <c r="AS8" s="278"/>
    </row>
    <row r="9" spans="2:45" x14ac:dyDescent="0.25">
      <c r="B9" s="28">
        <v>1</v>
      </c>
      <c r="C9" s="28">
        <v>2</v>
      </c>
      <c r="D9" s="28">
        <v>3</v>
      </c>
      <c r="E9" s="28">
        <v>4</v>
      </c>
      <c r="F9" s="28">
        <v>7</v>
      </c>
      <c r="G9" s="28">
        <v>8</v>
      </c>
      <c r="H9" s="28">
        <v>9</v>
      </c>
      <c r="I9" s="28">
        <v>10</v>
      </c>
      <c r="J9" s="28">
        <v>11</v>
      </c>
      <c r="K9" s="29">
        <v>33</v>
      </c>
      <c r="L9" s="28">
        <v>5</v>
      </c>
      <c r="M9" s="28">
        <v>6</v>
      </c>
      <c r="N9" s="28">
        <v>12</v>
      </c>
      <c r="O9" s="28">
        <v>13</v>
      </c>
      <c r="P9" s="28">
        <v>14</v>
      </c>
      <c r="Q9" s="28">
        <v>15</v>
      </c>
      <c r="R9" s="28">
        <v>16</v>
      </c>
      <c r="S9" s="28">
        <v>17</v>
      </c>
      <c r="T9" s="28">
        <v>18</v>
      </c>
      <c r="U9" s="28">
        <v>19</v>
      </c>
      <c r="V9" s="28">
        <v>20</v>
      </c>
      <c r="W9" s="28">
        <v>21</v>
      </c>
      <c r="X9" s="28">
        <v>22</v>
      </c>
      <c r="Y9" s="28">
        <v>23</v>
      </c>
      <c r="Z9" s="29">
        <v>24</v>
      </c>
      <c r="AA9" s="29">
        <v>25</v>
      </c>
      <c r="AB9" s="29">
        <v>26</v>
      </c>
      <c r="AC9" s="29">
        <v>27</v>
      </c>
      <c r="AD9" s="29">
        <v>28</v>
      </c>
      <c r="AE9" s="29">
        <v>29</v>
      </c>
      <c r="AF9" s="29">
        <v>30</v>
      </c>
      <c r="AG9" s="29">
        <v>31</v>
      </c>
      <c r="AH9" s="29">
        <v>32</v>
      </c>
      <c r="AI9" s="29">
        <v>34</v>
      </c>
      <c r="AJ9" s="29">
        <v>35</v>
      </c>
      <c r="AK9" s="29">
        <v>36</v>
      </c>
      <c r="AL9" s="29">
        <v>37</v>
      </c>
      <c r="AM9" s="29">
        <v>38</v>
      </c>
      <c r="AN9" s="29">
        <v>39</v>
      </c>
      <c r="AO9" s="29">
        <v>40</v>
      </c>
      <c r="AP9" s="29">
        <v>41</v>
      </c>
      <c r="AQ9" s="29">
        <v>42</v>
      </c>
      <c r="AR9" s="29">
        <v>43</v>
      </c>
      <c r="AS9" s="29">
        <v>44</v>
      </c>
    </row>
    <row r="10" spans="2:45" ht="405" customHeight="1" x14ac:dyDescent="0.25">
      <c r="B10" s="30" t="s">
        <v>115</v>
      </c>
      <c r="C10" s="30" t="s">
        <v>116</v>
      </c>
      <c r="D10" s="30" t="s">
        <v>116</v>
      </c>
      <c r="E10" s="30" t="s">
        <v>117</v>
      </c>
      <c r="F10" s="30" t="s">
        <v>118</v>
      </c>
      <c r="G10" s="30" t="s">
        <v>119</v>
      </c>
      <c r="H10" s="30" t="s">
        <v>120</v>
      </c>
      <c r="I10" s="30" t="s">
        <v>121</v>
      </c>
      <c r="J10" s="30" t="s">
        <v>119</v>
      </c>
      <c r="K10" s="30" t="s">
        <v>122</v>
      </c>
      <c r="L10" s="30" t="s">
        <v>119</v>
      </c>
      <c r="M10" s="30" t="s">
        <v>119</v>
      </c>
      <c r="N10" s="30" t="s">
        <v>123</v>
      </c>
      <c r="O10" s="30" t="s">
        <v>124</v>
      </c>
      <c r="P10" s="30" t="s">
        <v>125</v>
      </c>
      <c r="Q10" s="30" t="s">
        <v>126</v>
      </c>
      <c r="R10" s="30" t="s">
        <v>127</v>
      </c>
      <c r="S10" s="30" t="s">
        <v>128</v>
      </c>
      <c r="T10" s="30" t="s">
        <v>129</v>
      </c>
      <c r="U10" s="30" t="s">
        <v>130</v>
      </c>
      <c r="V10" s="30" t="s">
        <v>131</v>
      </c>
      <c r="W10" s="30" t="s">
        <v>132</v>
      </c>
      <c r="X10" s="30" t="s">
        <v>132</v>
      </c>
      <c r="Y10" s="30" t="s">
        <v>133</v>
      </c>
      <c r="Z10" s="30" t="s">
        <v>134</v>
      </c>
      <c r="AA10" s="30" t="s">
        <v>135</v>
      </c>
      <c r="AB10" s="30" t="s">
        <v>136</v>
      </c>
      <c r="AC10" s="30" t="s">
        <v>137</v>
      </c>
      <c r="AD10" s="30" t="s">
        <v>123</v>
      </c>
      <c r="AE10" s="30" t="s">
        <v>138</v>
      </c>
      <c r="AF10" s="30" t="s">
        <v>123</v>
      </c>
      <c r="AG10" s="30" t="s">
        <v>136</v>
      </c>
      <c r="AH10" s="30" t="s">
        <v>139</v>
      </c>
      <c r="AI10" s="30" t="s">
        <v>140</v>
      </c>
      <c r="AJ10" s="30" t="s">
        <v>141</v>
      </c>
      <c r="AK10" s="30" t="s">
        <v>136</v>
      </c>
      <c r="AL10" s="30" t="s">
        <v>142</v>
      </c>
      <c r="AM10" s="30" t="s">
        <v>142</v>
      </c>
      <c r="AN10" s="31" t="s">
        <v>143</v>
      </c>
      <c r="AO10" s="31" t="s">
        <v>144</v>
      </c>
      <c r="AP10" s="31" t="s">
        <v>145</v>
      </c>
      <c r="AQ10" s="31" t="s">
        <v>146</v>
      </c>
      <c r="AR10" s="31" t="s">
        <v>147</v>
      </c>
      <c r="AS10" s="31" t="s">
        <v>148</v>
      </c>
    </row>
    <row r="11" spans="2:45" ht="15.75" customHeight="1" x14ac:dyDescent="0.25">
      <c r="B11" s="32" t="s">
        <v>149</v>
      </c>
      <c r="C11" s="32"/>
      <c r="D11" s="32"/>
      <c r="I11" s="32"/>
      <c r="J11" s="32"/>
      <c r="L11" s="32"/>
      <c r="M11" s="32"/>
      <c r="O11" s="32"/>
      <c r="P11" s="32"/>
      <c r="AB11" s="32"/>
      <c r="AG11" s="32"/>
    </row>
    <row r="12" spans="2:45" ht="15.75" customHeight="1" x14ac:dyDescent="0.25">
      <c r="B12" s="33" t="s">
        <v>150</v>
      </c>
      <c r="C12" s="33"/>
      <c r="D12" s="33"/>
      <c r="I12" s="33"/>
      <c r="J12" s="33"/>
      <c r="L12" s="33"/>
      <c r="M12" s="33"/>
      <c r="AB12" s="33"/>
      <c r="AG12" s="33"/>
    </row>
    <row r="13" spans="2:45" x14ac:dyDescent="0.25">
      <c r="B13" s="281" t="s">
        <v>151</v>
      </c>
      <c r="C13" s="281"/>
    </row>
    <row r="15" spans="2:45" x14ac:dyDescent="0.25">
      <c r="B15" s="282"/>
      <c r="C15" s="282"/>
      <c r="D15" s="282"/>
      <c r="E15" s="282"/>
      <c r="F15" s="282"/>
      <c r="G15" s="282"/>
      <c r="H15" s="282"/>
      <c r="I15" s="282"/>
      <c r="J15" s="282"/>
      <c r="K15" s="282"/>
    </row>
    <row r="16" spans="2:45" ht="96" customHeight="1" x14ac:dyDescent="0.25">
      <c r="B16" s="285" t="s">
        <v>152</v>
      </c>
      <c r="C16" s="285"/>
      <c r="D16" s="285"/>
      <c r="E16" s="285"/>
      <c r="F16" s="285"/>
      <c r="G16" s="285"/>
      <c r="H16" s="285"/>
      <c r="I16" s="285"/>
      <c r="J16" s="285"/>
      <c r="K16" s="285"/>
      <c r="L16" s="285"/>
      <c r="M16" s="285"/>
      <c r="N16" s="285"/>
      <c r="O16" s="285"/>
      <c r="P16" s="285"/>
    </row>
    <row r="19" spans="1:2" x14ac:dyDescent="0.25">
      <c r="B19" s="34" t="s">
        <v>153</v>
      </c>
    </row>
    <row r="20" spans="1:2" x14ac:dyDescent="0.25">
      <c r="B20" t="s">
        <v>154</v>
      </c>
    </row>
    <row r="21" spans="1:2" x14ac:dyDescent="0.25">
      <c r="B21" t="s">
        <v>155</v>
      </c>
    </row>
    <row r="22" spans="1:2" x14ac:dyDescent="0.25">
      <c r="A22" t="s">
        <v>248</v>
      </c>
      <c r="B22" t="s">
        <v>156</v>
      </c>
    </row>
    <row r="23" spans="1:2" x14ac:dyDescent="0.25">
      <c r="B23" t="s">
        <v>157</v>
      </c>
    </row>
    <row r="24" spans="1:2" x14ac:dyDescent="0.25">
      <c r="A24" t="s">
        <v>200</v>
      </c>
      <c r="B24" t="s">
        <v>158</v>
      </c>
    </row>
    <row r="25" spans="1:2" x14ac:dyDescent="0.25">
      <c r="A25" t="s">
        <v>372</v>
      </c>
      <c r="B25" t="s">
        <v>159</v>
      </c>
    </row>
    <row r="26" spans="1:2" x14ac:dyDescent="0.25">
      <c r="B26" t="s">
        <v>160</v>
      </c>
    </row>
    <row r="27" spans="1:2" x14ac:dyDescent="0.25">
      <c r="A27" t="s">
        <v>199</v>
      </c>
      <c r="B27" t="s">
        <v>161</v>
      </c>
    </row>
    <row r="28" spans="1:2" x14ac:dyDescent="0.25">
      <c r="A28" t="s">
        <v>229</v>
      </c>
      <c r="B28" t="s">
        <v>162</v>
      </c>
    </row>
    <row r="29" spans="1:2" x14ac:dyDescent="0.25">
      <c r="A29" t="s">
        <v>226</v>
      </c>
      <c r="B29" t="s">
        <v>163</v>
      </c>
    </row>
    <row r="30" spans="1:2" x14ac:dyDescent="0.25">
      <c r="A30" t="s">
        <v>201</v>
      </c>
      <c r="B30" t="s">
        <v>164</v>
      </c>
    </row>
    <row r="31" spans="1:2" x14ac:dyDescent="0.25">
      <c r="A31" t="s">
        <v>250</v>
      </c>
      <c r="B31" t="s">
        <v>165</v>
      </c>
    </row>
    <row r="32" spans="1:2" x14ac:dyDescent="0.25">
      <c r="B32" t="s">
        <v>166</v>
      </c>
    </row>
    <row r="33" spans="1:3" x14ac:dyDescent="0.25">
      <c r="B33" t="s">
        <v>167</v>
      </c>
    </row>
    <row r="34" spans="1:3" x14ac:dyDescent="0.25">
      <c r="A34" t="s">
        <v>215</v>
      </c>
      <c r="B34" t="s">
        <v>168</v>
      </c>
    </row>
    <row r="35" spans="1:3" x14ac:dyDescent="0.25">
      <c r="A35" t="s">
        <v>251</v>
      </c>
      <c r="B35" t="s">
        <v>169</v>
      </c>
    </row>
    <row r="36" spans="1:3" x14ac:dyDescent="0.25">
      <c r="B36" t="s">
        <v>170</v>
      </c>
    </row>
    <row r="37" spans="1:3" x14ac:dyDescent="0.25">
      <c r="B37" t="s">
        <v>171</v>
      </c>
    </row>
    <row r="38" spans="1:3" x14ac:dyDescent="0.25">
      <c r="B38" t="s">
        <v>172</v>
      </c>
    </row>
    <row r="39" spans="1:3" x14ac:dyDescent="0.25">
      <c r="B39" t="s">
        <v>173</v>
      </c>
    </row>
    <row r="40" spans="1:3" x14ac:dyDescent="0.25">
      <c r="B40" t="s">
        <v>174</v>
      </c>
    </row>
    <row r="41" spans="1:3" x14ac:dyDescent="0.25">
      <c r="A41" t="s">
        <v>227</v>
      </c>
      <c r="B41" t="s">
        <v>175</v>
      </c>
    </row>
    <row r="42" spans="1:3" x14ac:dyDescent="0.25">
      <c r="B42" t="s">
        <v>176</v>
      </c>
      <c r="C42" t="s">
        <v>177</v>
      </c>
    </row>
    <row r="43" spans="1:3" x14ac:dyDescent="0.25">
      <c r="B43" t="s">
        <v>178</v>
      </c>
    </row>
    <row r="44" spans="1:3" x14ac:dyDescent="0.25">
      <c r="A44" t="s">
        <v>216</v>
      </c>
      <c r="B44" t="s">
        <v>179</v>
      </c>
    </row>
    <row r="45" spans="1:3" x14ac:dyDescent="0.25">
      <c r="B45" t="s">
        <v>180</v>
      </c>
    </row>
    <row r="46" spans="1:3" x14ac:dyDescent="0.25">
      <c r="B46" s="35" t="s">
        <v>181</v>
      </c>
    </row>
    <row r="48" spans="1:3" x14ac:dyDescent="0.25">
      <c r="B48" s="36" t="s">
        <v>182</v>
      </c>
    </row>
    <row r="49" spans="2:2" x14ac:dyDescent="0.25">
      <c r="B49" t="s">
        <v>183</v>
      </c>
    </row>
    <row r="50" spans="2:2" x14ac:dyDescent="0.25">
      <c r="B50" t="s">
        <v>184</v>
      </c>
    </row>
    <row r="51" spans="2:2" x14ac:dyDescent="0.25">
      <c r="B51" t="s">
        <v>185</v>
      </c>
    </row>
    <row r="53" spans="2:2" x14ac:dyDescent="0.25">
      <c r="B53" s="36" t="s">
        <v>186</v>
      </c>
    </row>
    <row r="54" spans="2:2" ht="57" customHeight="1" x14ac:dyDescent="0.25">
      <c r="B54" s="37" t="s">
        <v>187</v>
      </c>
    </row>
    <row r="55" spans="2:2" x14ac:dyDescent="0.25">
      <c r="B55" s="36" t="s">
        <v>188</v>
      </c>
    </row>
    <row r="56" spans="2:2" ht="82.5" customHeight="1" x14ac:dyDescent="0.25">
      <c r="B56" s="38" t="s">
        <v>189</v>
      </c>
    </row>
  </sheetData>
  <mergeCells count="52">
    <mergeCell ref="B16:P16"/>
    <mergeCell ref="AC3:AC8"/>
    <mergeCell ref="AD3:AD8"/>
    <mergeCell ref="B1:B8"/>
    <mergeCell ref="C1:C8"/>
    <mergeCell ref="D1:D8"/>
    <mergeCell ref="E1:E8"/>
    <mergeCell ref="F1:P2"/>
    <mergeCell ref="Q1:Q8"/>
    <mergeCell ref="O3:O8"/>
    <mergeCell ref="P3:P8"/>
    <mergeCell ref="F5:F8"/>
    <mergeCell ref="G5:G8"/>
    <mergeCell ref="I5:I8"/>
    <mergeCell ref="X3:X8"/>
    <mergeCell ref="Y3:Y8"/>
    <mergeCell ref="B13:C13"/>
    <mergeCell ref="B15:K15"/>
    <mergeCell ref="M3:M8"/>
    <mergeCell ref="N3:N8"/>
    <mergeCell ref="R1:R8"/>
    <mergeCell ref="F3:G4"/>
    <mergeCell ref="H3:H8"/>
    <mergeCell ref="I3:J4"/>
    <mergeCell ref="K3:K8"/>
    <mergeCell ref="L3:L8"/>
    <mergeCell ref="J5:J8"/>
    <mergeCell ref="W3:W8"/>
    <mergeCell ref="S1:Y2"/>
    <mergeCell ref="AI1:AI8"/>
    <mergeCell ref="AJ1:AJ8"/>
    <mergeCell ref="S3:S8"/>
    <mergeCell ref="T3:T8"/>
    <mergeCell ref="U3:U8"/>
    <mergeCell ref="V3:V8"/>
    <mergeCell ref="AE3:AE8"/>
    <mergeCell ref="AA3:AA8"/>
    <mergeCell ref="AB3:AB8"/>
    <mergeCell ref="Z1:AG2"/>
    <mergeCell ref="Z3:Z8"/>
    <mergeCell ref="AF3:AF8"/>
    <mergeCell ref="AG3:AG8"/>
    <mergeCell ref="AS1:AS8"/>
    <mergeCell ref="AN1:AN8"/>
    <mergeCell ref="AO1:AO8"/>
    <mergeCell ref="AP1:AP8"/>
    <mergeCell ref="AQ1:AQ8"/>
    <mergeCell ref="AK1:AK8"/>
    <mergeCell ref="AL1:AL8"/>
    <mergeCell ref="AM1:AM8"/>
    <mergeCell ref="AH1:AH8"/>
    <mergeCell ref="AR1:AR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workbookViewId="0">
      <selection activeCell="A11" sqref="A11"/>
    </sheetView>
  </sheetViews>
  <sheetFormatPr defaultRowHeight="15" x14ac:dyDescent="0.25"/>
  <cols>
    <col min="2" max="2" width="17.7109375" customWidth="1"/>
    <col min="3" max="3" width="11.42578125" customWidth="1"/>
  </cols>
  <sheetData>
    <row r="2" spans="1:5" x14ac:dyDescent="0.25">
      <c r="A2" s="39"/>
      <c r="B2" s="287" t="s">
        <v>190</v>
      </c>
      <c r="C2" s="287"/>
    </row>
    <row r="3" spans="1:5" x14ac:dyDescent="0.25">
      <c r="A3" s="39" t="s">
        <v>191</v>
      </c>
      <c r="B3" s="39" t="s">
        <v>192</v>
      </c>
      <c r="C3" s="39" t="s">
        <v>193</v>
      </c>
    </row>
    <row r="4" spans="1:5" x14ac:dyDescent="0.25">
      <c r="A4" s="39" t="s">
        <v>51</v>
      </c>
      <c r="B4" s="39">
        <v>302389</v>
      </c>
      <c r="C4" s="39">
        <v>200608</v>
      </c>
    </row>
    <row r="5" spans="1:5" x14ac:dyDescent="0.25">
      <c r="A5" s="39" t="s">
        <v>105</v>
      </c>
      <c r="B5" s="39">
        <v>302735</v>
      </c>
      <c r="C5" s="39">
        <v>200609</v>
      </c>
    </row>
    <row r="6" spans="1:5" x14ac:dyDescent="0.25">
      <c r="A6" s="39" t="s">
        <v>108</v>
      </c>
      <c r="B6" s="39">
        <v>302774</v>
      </c>
      <c r="C6" s="39">
        <v>200611</v>
      </c>
    </row>
    <row r="7" spans="1:5" x14ac:dyDescent="0.25">
      <c r="A7" s="39" t="s">
        <v>107</v>
      </c>
      <c r="B7" s="39">
        <v>302801</v>
      </c>
      <c r="C7" s="39">
        <v>200610</v>
      </c>
    </row>
    <row r="8" spans="1:5" x14ac:dyDescent="0.25">
      <c r="A8" s="39" t="s">
        <v>194</v>
      </c>
      <c r="B8" s="39">
        <v>302864</v>
      </c>
      <c r="C8" s="39"/>
    </row>
    <row r="9" spans="1:5" x14ac:dyDescent="0.25">
      <c r="A9" s="39" t="s">
        <v>195</v>
      </c>
      <c r="B9" s="39">
        <v>302886</v>
      </c>
      <c r="C9" s="39"/>
    </row>
    <row r="10" spans="1:5" x14ac:dyDescent="0.25">
      <c r="A10" s="39" t="s">
        <v>196</v>
      </c>
      <c r="B10" s="39">
        <v>302879</v>
      </c>
      <c r="C10" s="39"/>
    </row>
    <row r="11" spans="1:5" x14ac:dyDescent="0.25">
      <c r="A11" s="39" t="s">
        <v>197</v>
      </c>
      <c r="B11" s="39">
        <v>302908</v>
      </c>
      <c r="C11" s="39"/>
    </row>
    <row r="12" spans="1:5" x14ac:dyDescent="0.25">
      <c r="A12" s="39" t="s">
        <v>106</v>
      </c>
      <c r="B12" s="39">
        <v>3363</v>
      </c>
      <c r="C12" s="39">
        <v>3363</v>
      </c>
    </row>
    <row r="13" spans="1:5" x14ac:dyDescent="0.25">
      <c r="A13" s="39" t="s">
        <v>198</v>
      </c>
      <c r="B13" s="39">
        <v>129961</v>
      </c>
      <c r="C13" s="39"/>
      <c r="D13" t="s">
        <v>205</v>
      </c>
    </row>
    <row r="14" spans="1:5" x14ac:dyDescent="0.25">
      <c r="A14" s="39" t="s">
        <v>198</v>
      </c>
      <c r="B14" s="39">
        <v>129959</v>
      </c>
      <c r="C14" s="39"/>
      <c r="D14" t="s">
        <v>204</v>
      </c>
      <c r="E14" s="41"/>
    </row>
  </sheetData>
  <mergeCells count="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План закупок</vt:lpstr>
      <vt:lpstr>Инструкция по заполнению</vt:lpstr>
      <vt:lpstr>Способы закупок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2026-01-15T11:39:10Z</dcterms:modified>
</cp:coreProperties>
</file>